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3392 CCCS\03 Informes\3392-IN-15-Matriz de parametros provisionales y obligatorios\"/>
    </mc:Choice>
  </mc:AlternateContent>
  <xr:revisionPtr revIDLastSave="0" documentId="13_ncr:1_{A6EFCED9-BB47-48AA-BD77-C247D69922CE}" xr6:coauthVersionLast="47" xr6:coauthVersionMax="47" xr10:uidLastSave="{00000000-0000-0000-0000-000000000000}"/>
  <bookViews>
    <workbookView xWindow="28680" yWindow="-120" windowWidth="29040" windowHeight="15840" firstSheet="2" activeTab="2" xr2:uid="{148DC268-DC72-4220-98EC-3E522DEC3E32}"/>
  </bookViews>
  <sheets>
    <sheet name="mia" sheetId="2" state="hidden" r:id="rId1"/>
    <sheet name="Mandatory &amp; Provisional" sheetId="1" r:id="rId2"/>
    <sheet name="Clima ASHRAE-IDEAM" sheetId="15" r:id="rId3"/>
    <sheet name="T.9.4.2-2" sheetId="14" state="hidden" r:id="rId4"/>
    <sheet name="T.6.5.6.1-1 y T.6.5.6.1-2" sheetId="13" state="hidden" r:id="rId5"/>
    <sheet name="T.6.5.4.2" sheetId="12" state="hidden" r:id="rId6"/>
    <sheet name="T.6.5.1.2.1" sheetId="11" state="hidden" r:id="rId7"/>
    <sheet name="T.6.5.1.1.3" sheetId="10" state="hidden" r:id="rId8"/>
    <sheet name="T.6.5.1-1 y T.5.1-2" sheetId="8" state="hidden" r:id="rId9"/>
    <sheet name="T.6.4.3.4 Máxima fuga de la com" sheetId="7" state="hidden" r:id="rId10"/>
    <sheet name="T.5.5-1 Env. clima Frío" sheetId="3" r:id="rId11"/>
    <sheet name="T.5.5-2Env. clima Cálido húmedo" sheetId="6" r:id="rId12"/>
    <sheet name="T.5.5-3 Env. clima Cálido Seco" sheetId="5" r:id="rId13"/>
    <sheet name="T.5.5-4 Env. clima Templado" sheetId="4" r:id="rId14"/>
  </sheets>
  <definedNames>
    <definedName name="_xlnm._FilterDatabase" localSheetId="2" hidden="1">'Clima ASHRAE-IDEAM'!$D$2:$L$2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5" l="1"/>
  <c r="L9" i="15"/>
  <c r="L8" i="15"/>
  <c r="L5" i="15"/>
  <c r="L4" i="15"/>
  <c r="L7" i="15"/>
  <c r="L6" i="15"/>
  <c r="L3" i="15"/>
  <c r="L15" i="15"/>
  <c r="L14" i="15"/>
  <c r="L13" i="15"/>
  <c r="L12" i="15"/>
  <c r="L11" i="15"/>
  <c r="L19" i="15"/>
  <c r="L18" i="15"/>
  <c r="L17" i="15"/>
  <c r="L16" i="15"/>
  <c r="L21" i="15"/>
  <c r="L20" i="15"/>
  <c r="L22" i="15"/>
  <c r="L24" i="15"/>
  <c r="L23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tc={705873AF-2A97-49E3-BAE3-85CF797A0A22}</author>
  </authors>
  <commentList>
    <comment ref="C3" authorId="0" shapeId="0" xr:uid="{705873AF-2A97-49E3-BAE3-85CF797A0A22}">
      <text>
        <t>[Threaded comment]
Your version of Excel allows you to read this threaded comment; however, any edits to it will get removed if the file is opened in a newer version of Excel. Learn more: https://go.microsoft.com/fwlink/?linkid=870924
Comment:
    No cambia frente al estandar</t>
      </text>
    </comment>
  </commentList>
</comments>
</file>

<file path=xl/sharedStrings.xml><?xml version="1.0" encoding="utf-8"?>
<sst xmlns="http://schemas.openxmlformats.org/spreadsheetml/2006/main" count="988" uniqueCount="409">
  <si>
    <t>Aplica</t>
  </si>
  <si>
    <t>No aplica</t>
  </si>
  <si>
    <t>5.4 Opción Prescriptiva - Envolvente del edificio</t>
  </si>
  <si>
    <t>5.4 Mandatorio provisiones</t>
  </si>
  <si>
    <t>5.4.1 Insolación</t>
  </si>
  <si>
    <r>
      <t xml:space="preserve">5.5.1 Requerimientos de la envolvente exterior del edificio por clima
</t>
    </r>
    <r>
      <rPr>
        <i/>
        <sz val="8"/>
        <color theme="1"/>
        <rFont val="Calibri"/>
        <family val="2"/>
        <scheme val="minor"/>
      </rPr>
      <t>*Remítase a las tablas 5.5-0  y 5.5-8</t>
    </r>
  </si>
  <si>
    <r>
      <t xml:space="preserve">5.5.1 Requerimientos de la envolvente semiexterna del edificio por clima
</t>
    </r>
    <r>
      <rPr>
        <i/>
        <sz val="8"/>
        <color theme="1"/>
        <rFont val="Calibri"/>
        <family val="2"/>
        <scheme val="minor"/>
      </rPr>
      <t>*Remítase a las tablas 5.5-0  y 5.5-8</t>
    </r>
  </si>
  <si>
    <r>
      <t xml:space="preserve">5.5.1 </t>
    </r>
    <r>
      <rPr>
        <b/>
        <sz val="11"/>
        <color theme="1"/>
        <rFont val="Calibri"/>
        <family val="2"/>
        <scheme val="minor"/>
      </rPr>
      <t>Espacios acondicionados.</t>
    </r>
    <r>
      <rPr>
        <sz val="11"/>
        <color theme="1"/>
        <rFont val="Calibri"/>
        <family val="2"/>
        <scheme val="minor"/>
      </rPr>
      <t xml:space="preserve"> Envolvente externa del edificio debe cumplir con los requerimientos por clima.
</t>
    </r>
    <r>
      <rPr>
        <i/>
        <sz val="8"/>
        <color theme="1"/>
        <rFont val="Calibri"/>
        <family val="2"/>
        <scheme val="minor"/>
      </rPr>
      <t>*Remítase a las tablas 5.5-0  y 5.5-8</t>
    </r>
  </si>
  <si>
    <r>
      <t xml:space="preserve">5.5.1  Requerimientos de la envolvente externa del edificio por clima.
</t>
    </r>
    <r>
      <rPr>
        <i/>
        <sz val="8"/>
        <color theme="1"/>
        <rFont val="Calibri"/>
        <family val="2"/>
        <scheme val="minor"/>
      </rPr>
      <t>*Remítase a las tablas 5.5-0  y 5.5-8</t>
    </r>
  </si>
  <si>
    <r>
      <t xml:space="preserve">5.5.1 </t>
    </r>
    <r>
      <rPr>
        <b/>
        <sz val="11"/>
        <color theme="1"/>
        <rFont val="Calibri"/>
        <family val="2"/>
        <scheme val="minor"/>
      </rPr>
      <t>Espacios con calefacción o sin acondicionamiento.</t>
    </r>
    <r>
      <rPr>
        <sz val="11"/>
        <color theme="1"/>
        <rFont val="Calibri"/>
        <family val="2"/>
        <scheme val="minor"/>
      </rPr>
      <t xml:space="preserve">
Envolvente semi- externa del edificio debe cumplir con los requerimientos por clima.
</t>
    </r>
    <r>
      <rPr>
        <i/>
        <sz val="8"/>
        <color theme="1"/>
        <rFont val="Calibri"/>
        <family val="2"/>
        <scheme val="minor"/>
      </rPr>
      <t>*Remítase a las tablas 5.5-0 , 5.5-8  y  figura 5.5.2</t>
    </r>
  </si>
  <si>
    <r>
      <t xml:space="preserve">5.5.3 Áreas Opacas
</t>
    </r>
    <r>
      <rPr>
        <sz val="11"/>
        <color theme="1"/>
        <rFont val="Calibri"/>
        <family val="2"/>
        <scheme val="minor"/>
      </rPr>
      <t>Cumplir con uno de los dos:</t>
    </r>
    <r>
      <rPr>
        <b/>
        <sz val="11"/>
        <color theme="1"/>
        <rFont val="Calibri"/>
        <family val="2"/>
        <scheme val="minor"/>
      </rPr>
      <t xml:space="preserve">
-5.5.3.1</t>
    </r>
    <r>
      <rPr>
        <sz val="11"/>
        <color theme="1"/>
        <rFont val="Calibri"/>
        <family val="2"/>
        <scheme val="minor"/>
      </rPr>
      <t xml:space="preserve"> Valor R nominal mínimo debe cumplir los requerimientos para la resistencia térmica</t>
    </r>
    <r>
      <rPr>
        <b/>
        <sz val="11"/>
        <color theme="1"/>
        <rFont val="Calibri"/>
        <family val="2"/>
        <scheme val="minor"/>
      </rPr>
      <t>.
-5.5.3.2</t>
    </r>
    <r>
      <rPr>
        <sz val="11"/>
        <color theme="1"/>
        <rFont val="Calibri"/>
        <family val="2"/>
        <scheme val="minor"/>
      </rPr>
      <t xml:space="preserve"> Los factores máximos U,F, y C deben cumplir con los requerimientos en conjunto .
</t>
    </r>
    <r>
      <rPr>
        <i/>
        <sz val="8"/>
        <color theme="1"/>
        <rFont val="Calibri"/>
        <family val="2"/>
        <scheme val="minor"/>
      </rPr>
      <t>*Remítase al apéndice A</t>
    </r>
  </si>
  <si>
    <r>
      <t xml:space="preserve">5.5.3 Requerimientos de áreas opacas
</t>
    </r>
    <r>
      <rPr>
        <i/>
        <sz val="8"/>
        <color theme="1"/>
        <rFont val="Calibri"/>
        <family val="2"/>
        <scheme val="minor"/>
      </rPr>
      <t>*Remítase al apéndice A</t>
    </r>
  </si>
  <si>
    <r>
      <t xml:space="preserve">5.5.3.1 Requerimientos de aislamiento de cubierta.
</t>
    </r>
    <r>
      <rPr>
        <i/>
        <sz val="8"/>
        <color theme="1"/>
        <rFont val="Calibri"/>
        <family val="2"/>
        <scheme val="minor"/>
      </rPr>
      <t>*Remítase a las tablas 5.5- 0 y 5.5-8</t>
    </r>
  </si>
  <si>
    <r>
      <t xml:space="preserve">5.5.3.1.1 Requerimientos de aislamiento de cubierta en zona Climática 0
</t>
    </r>
    <r>
      <rPr>
        <i/>
        <sz val="8"/>
        <color theme="1"/>
        <rFont val="Calibri"/>
        <family val="2"/>
        <scheme val="minor"/>
      </rPr>
      <t>*Remítase a las tablas 5.5- 0 y 5.5-8</t>
    </r>
  </si>
  <si>
    <r>
      <t xml:space="preserve">5.5.3.2 Requerimientos aislamientos de paredes sobre el nivel del suelo, paredes bajo rasante con  paredes sobre el nivel del suelo, y para zona climática cero.
</t>
    </r>
    <r>
      <rPr>
        <i/>
        <sz val="8"/>
        <color theme="1"/>
        <rFont val="Calibri"/>
        <family val="2"/>
        <scheme val="minor"/>
      </rPr>
      <t>*Remítase a las tablas 5.5-0  y 5.5-8</t>
    </r>
  </si>
  <si>
    <r>
      <t xml:space="preserve">5.5.3.3 </t>
    </r>
    <r>
      <rPr>
        <b/>
        <sz val="11"/>
        <color theme="1"/>
        <rFont val="Calibri"/>
        <family val="2"/>
        <scheme val="minor"/>
      </rPr>
      <t xml:space="preserve">Requerimientos aislamientos de  paredes bajo rasante  </t>
    </r>
    <r>
      <rPr>
        <sz val="11"/>
        <color theme="1"/>
        <rFont val="Calibri"/>
        <family val="2"/>
        <scheme val="minor"/>
      </rPr>
      <t xml:space="preserve">
Los valores R no deben ser menores a lo especificado.
</t>
    </r>
    <r>
      <rPr>
        <i/>
        <sz val="8"/>
        <color theme="1"/>
        <rFont val="Calibri"/>
        <family val="2"/>
        <scheme val="minor"/>
      </rPr>
      <t>*Remítase a las tablas 5.5-0 , 5.5-8  y  figura 5.5.2</t>
    </r>
  </si>
  <si>
    <r>
      <t xml:space="preserve">5.5.3.4 </t>
    </r>
    <r>
      <rPr>
        <b/>
        <sz val="11"/>
        <color theme="1"/>
        <rFont val="Calibri"/>
        <family val="2"/>
        <scheme val="minor"/>
      </rPr>
      <t xml:space="preserve">Requerimientos aislamientos del suelo </t>
    </r>
    <r>
      <rPr>
        <sz val="11"/>
        <color theme="1"/>
        <rFont val="Calibri"/>
        <family val="2"/>
        <scheme val="minor"/>
      </rPr>
      <t xml:space="preserve">
Todos los pisos deben cumplir con los valores de aislamientos especificado.
</t>
    </r>
    <r>
      <rPr>
        <i/>
        <sz val="8"/>
        <color theme="1"/>
        <rFont val="Calibri"/>
        <family val="2"/>
        <scheme val="minor"/>
      </rPr>
      <t>*Remítase a las tablas 5.5-0 , 5.5-8  y  figura 5.5.2</t>
    </r>
  </si>
  <si>
    <r>
      <t xml:space="preserve">5.5.3.5 </t>
    </r>
    <r>
      <rPr>
        <b/>
        <sz val="11"/>
        <color theme="1"/>
        <rFont val="Calibri"/>
        <family val="2"/>
        <scheme val="minor"/>
      </rPr>
      <t>Requerimientos aislamiento de suelos de losa sobre rasante</t>
    </r>
    <r>
      <rPr>
        <sz val="11"/>
        <color theme="1"/>
        <rFont val="Calibri"/>
        <family val="2"/>
        <scheme val="minor"/>
      </rPr>
      <t xml:space="preserve">
Todos las losas sobre rasante deben cumplir con los valores de aislamiento especificados.
</t>
    </r>
    <r>
      <rPr>
        <i/>
        <sz val="8"/>
        <color theme="1"/>
        <rFont val="Calibri"/>
        <family val="2"/>
        <scheme val="minor"/>
      </rPr>
      <t>*Remítase a las tablas 5.5-0 , 5.5-8  y  figura 5.5.2</t>
    </r>
  </si>
  <si>
    <r>
      <t xml:space="preserve">5.5.3.6 </t>
    </r>
    <r>
      <rPr>
        <b/>
        <sz val="11"/>
        <color theme="1"/>
        <rFont val="Calibri"/>
        <family val="2"/>
        <scheme val="minor"/>
      </rPr>
      <t>Requerimientos aislamiento de las puertas opacas</t>
    </r>
    <r>
      <rPr>
        <sz val="11"/>
        <color theme="1"/>
        <rFont val="Calibri"/>
        <family val="2"/>
        <scheme val="minor"/>
      </rPr>
      <t xml:space="preserve">
Para todas las puertas opacas el factor no deber ser mayor que lo especificado
</t>
    </r>
    <r>
      <rPr>
        <i/>
        <sz val="8"/>
        <color theme="1"/>
        <rFont val="Calibri"/>
        <family val="2"/>
        <scheme val="minor"/>
      </rPr>
      <t>*Remítase a las tablas 5.5-0 , 5.5-8  y  figura 5.5.3</t>
    </r>
  </si>
  <si>
    <t xml:space="preserve">5.5.4 Requerimientos de la fenestración
</t>
  </si>
  <si>
    <t xml:space="preserve">5.5.4.1 Requerimientos para el total de fenestración 
</t>
  </si>
  <si>
    <t xml:space="preserve">5.5.4.2 Requerimientos del área de fenestración 
</t>
  </si>
  <si>
    <t xml:space="preserve">5.5.4.2.3 Requerimientos del área mínima de las claraboyas.
</t>
  </si>
  <si>
    <t xml:space="preserve">5.5.4.3 Requerimientos del factor U de fenestración.
</t>
  </si>
  <si>
    <r>
      <t xml:space="preserve">5.5.4.2.2 Requerimientos del área máxima de las claraboyas.
</t>
    </r>
    <r>
      <rPr>
        <i/>
        <sz val="8"/>
        <color theme="1"/>
        <rFont val="Calibri"/>
        <family val="2"/>
        <scheme val="minor"/>
      </rPr>
      <t>*Remítase a las tablas 5.5-0  y 5.5-8</t>
    </r>
  </si>
  <si>
    <r>
      <t xml:space="preserve">5.5.4.2.1 Requerimientos del área de fenestración vertical
</t>
    </r>
    <r>
      <rPr>
        <i/>
        <sz val="8"/>
        <color theme="1"/>
        <rFont val="Calibri"/>
        <family val="2"/>
        <scheme val="minor"/>
      </rPr>
      <t>*Remítase a las tablas 5.5-0  y 5.5-8</t>
    </r>
  </si>
  <si>
    <r>
      <t xml:space="preserve">5.5.3.6 Requerimientos de las puertas opacas
</t>
    </r>
    <r>
      <rPr>
        <i/>
        <sz val="8"/>
        <color theme="1"/>
        <rFont val="Calibri"/>
        <family val="2"/>
        <scheme val="minor"/>
      </rPr>
      <t>*Remítase a las tablas 5.5-0  y 5.5-8</t>
    </r>
  </si>
  <si>
    <r>
      <t xml:space="preserve">5.5.3.5 Requerimientos aislamiento de suelos de losa sobre rasante
</t>
    </r>
    <r>
      <rPr>
        <i/>
        <sz val="8"/>
        <color theme="1"/>
        <rFont val="Calibri"/>
        <family val="2"/>
        <scheme val="minor"/>
      </rPr>
      <t>*Remítase a las tablas 5.5-0  y 5.5-8</t>
    </r>
  </si>
  <si>
    <r>
      <t xml:space="preserve">5.5.3.4 Requerimientos aislamientos del suelo
</t>
    </r>
    <r>
      <rPr>
        <i/>
        <sz val="8"/>
        <color theme="1"/>
        <rFont val="Calibri"/>
        <family val="2"/>
        <scheme val="minor"/>
      </rPr>
      <t>*Remítase a las tablas 5.5-0  y 5.5-8</t>
    </r>
  </si>
  <si>
    <r>
      <t xml:space="preserve">5.5.3.3 Requerimientos aislamientos de  paredes bajo rasante  
</t>
    </r>
    <r>
      <rPr>
        <i/>
        <sz val="8"/>
        <color theme="1"/>
        <rFont val="Calibri"/>
        <family val="2"/>
        <scheme val="minor"/>
      </rPr>
      <t>*Remítase a las tablas 5.5-0  y 5.5-8</t>
    </r>
  </si>
  <si>
    <t xml:space="preserve">5.5.4.4 Requerimientos SGH de la fenestración
</t>
  </si>
  <si>
    <r>
      <t xml:space="preserve">5.5.4.4.1 Requerimientos SGH de la fenestración
</t>
    </r>
    <r>
      <rPr>
        <i/>
        <sz val="8"/>
        <color theme="1"/>
        <rFont val="Calibri"/>
        <family val="2"/>
        <scheme val="minor"/>
      </rPr>
      <t>*Remítase a las tablas 5.5-0  y 5.5-8</t>
    </r>
  </si>
  <si>
    <t xml:space="preserve">5.5.4.5 Requerimientos Orientación de la fenestración vertical
</t>
  </si>
  <si>
    <r>
      <t xml:space="preserve">5.5.4.4.2 Requerimientos SGH del tragaluz
</t>
    </r>
    <r>
      <rPr>
        <i/>
        <sz val="8"/>
        <color theme="1"/>
        <rFont val="Calibri"/>
        <family val="2"/>
        <scheme val="minor"/>
      </rPr>
      <t>*Remítase a las tablas 5.5-0  y 5.5-8</t>
    </r>
  </si>
  <si>
    <t xml:space="preserve">5.5.4.6 Requerimientos de la transmitancia visible/coeficiente SHGC
</t>
  </si>
  <si>
    <r>
      <t xml:space="preserve">5.5.1 Requerimientos de la envolvente semiexternadel edificio por clima
</t>
    </r>
    <r>
      <rPr>
        <i/>
        <sz val="8"/>
        <color theme="1"/>
        <rFont val="Calibri"/>
        <family val="2"/>
        <scheme val="minor"/>
      </rPr>
      <t>*Remítase a las tablas 5.5-0  y 5.5-8</t>
    </r>
  </si>
  <si>
    <t xml:space="preserve">Aplica </t>
  </si>
  <si>
    <t>5.5 Opción Prescriptiva - Envolvente del edificio</t>
  </si>
  <si>
    <t>5.4 Opción Obligatoria</t>
  </si>
  <si>
    <t xml:space="preserve">5.4.3  Requerimientos de fugas de aire
</t>
  </si>
  <si>
    <t xml:space="preserve">5.4.3.1.1  Requerimientos de diseño de la barrera de aire continua
</t>
  </si>
  <si>
    <t xml:space="preserve">5.4.3.1  Requerimientos de barrera de aire continua
</t>
  </si>
  <si>
    <t xml:space="preserve">5.4.3.1.2  Requerimientos de instalación de la barrera de aire continua
</t>
  </si>
  <si>
    <r>
      <t xml:space="preserve">5.4.3.4 Vestíbulos
</t>
    </r>
    <r>
      <rPr>
        <i/>
        <sz val="8"/>
        <color theme="1"/>
        <rFont val="Calibri"/>
        <family val="2"/>
        <scheme val="minor"/>
      </rPr>
      <t>*Remítase a 5.5.1 y 5.52</t>
    </r>
  </si>
  <si>
    <t xml:space="preserve">Elementos opacos </t>
  </si>
  <si>
    <t>Cubiertas</t>
  </si>
  <si>
    <t>Insolación totalmente sobre la cubierta</t>
  </si>
  <si>
    <t>Edificio metálico</t>
  </si>
  <si>
    <t>Áticos y otros</t>
  </si>
  <si>
    <t xml:space="preserve">Masa </t>
  </si>
  <si>
    <t>Estructura de acero</t>
  </si>
  <si>
    <t>Estructura de madera y otros</t>
  </si>
  <si>
    <t>Muros, por encima del nivel</t>
  </si>
  <si>
    <t>Muros, por debajo del nivel</t>
  </si>
  <si>
    <t xml:space="preserve">Miros bajo rasante </t>
  </si>
  <si>
    <t>No residencial</t>
  </si>
  <si>
    <t>Montaje máximo</t>
  </si>
  <si>
    <t>Aislamiento Valor R mínimo</t>
  </si>
  <si>
    <t>Residencial</t>
  </si>
  <si>
    <t>Suelos</t>
  </si>
  <si>
    <t>Viguetas de acero</t>
  </si>
  <si>
    <t xml:space="preserve">Suelos de losa sobre rasante </t>
  </si>
  <si>
    <t>Sin calefacción</t>
  </si>
  <si>
    <t>Calefacción</t>
  </si>
  <si>
    <t>Puertas opacas</t>
  </si>
  <si>
    <t>Oscilante</t>
  </si>
  <si>
    <t xml:space="preserve">No oscilante </t>
  </si>
  <si>
    <t>Ventanería</t>
  </si>
  <si>
    <t>Ventanería vertical 0% a 40% de muro</t>
  </si>
  <si>
    <t>Armazon no metálico, todos.</t>
  </si>
  <si>
    <t>Armazon metálico, operable</t>
  </si>
  <si>
    <t>Armazon metálico, puerta de acceso</t>
  </si>
  <si>
    <t>Claraboya</t>
  </si>
  <si>
    <t>Todos los tipos</t>
  </si>
  <si>
    <t>Montaje Máx. U</t>
  </si>
  <si>
    <t>Montaje Máx. SHGC</t>
  </si>
  <si>
    <t>Montaje Min. VT/SHGC</t>
  </si>
  <si>
    <t>5. Envolvente del edificio</t>
  </si>
  <si>
    <r>
      <t xml:space="preserve">5.4.3.1.3  Requerimientos de pruebas, materiales aceptables y montajes
</t>
    </r>
    <r>
      <rPr>
        <i/>
        <sz val="8"/>
        <color theme="1"/>
        <rFont val="Calibri"/>
        <family val="2"/>
        <scheme val="minor"/>
      </rPr>
      <t>*Remítase a ASTM E9779, ASTM E1827,ASTM E2178 o ASTM E2357</t>
    </r>
  </si>
  <si>
    <r>
      <t xml:space="preserve">5.4.3.3 Burletes muelle de carga
</t>
    </r>
    <r>
      <rPr>
        <i/>
        <sz val="8"/>
        <color theme="1"/>
        <rFont val="Calibri"/>
        <family val="2"/>
        <scheme val="minor"/>
      </rPr>
      <t>*Remítase a ASTM E284</t>
    </r>
  </si>
  <si>
    <t>6.4 Opción Obligatoria</t>
  </si>
  <si>
    <t>6.4.1 Eficiencia de los equipos, verificación y requisitos de etiquetado</t>
  </si>
  <si>
    <r>
      <t xml:space="preserve">5.5.4.4.2 Requerimientos SGH del tragaluz
</t>
    </r>
    <r>
      <rPr>
        <i/>
        <sz val="8"/>
        <color theme="1"/>
        <rFont val="Calibri"/>
        <family val="2"/>
        <scheme val="minor"/>
      </rPr>
      <t>*Remítase a las tabla 5.5-1  hasta la tabla  5.5-4 de envolvente del edificio de CASA</t>
    </r>
  </si>
  <si>
    <r>
      <t xml:space="preserve">5.5.4.2.2 Requerimientos del área máxima de las claraboyas.
</t>
    </r>
    <r>
      <rPr>
        <i/>
        <sz val="8"/>
        <color theme="1"/>
        <rFont val="Calibri"/>
        <family val="2"/>
        <scheme val="minor"/>
      </rPr>
      <t>*Remítase a las tabla 5.5-1  hasta la tabla  5.5-4 de envolvente del edificio de CASA</t>
    </r>
  </si>
  <si>
    <r>
      <t xml:space="preserve">5.5.3.1.1 Requerimientos de aislamiento de cubierta en zona Climática 0
</t>
    </r>
    <r>
      <rPr>
        <i/>
        <sz val="8"/>
        <color theme="1"/>
        <rFont val="Calibri"/>
        <family val="2"/>
        <scheme val="minor"/>
      </rPr>
      <t>*Remítase a las tabla 5.5-1  hasta la tabla  5.5-4 de envolvente del edificio de CASA</t>
    </r>
  </si>
  <si>
    <r>
      <t xml:space="preserve">5.5.3.1 Requerimientos de aislamiento de cubierta.
</t>
    </r>
    <r>
      <rPr>
        <i/>
        <sz val="8"/>
        <color theme="1"/>
        <rFont val="Calibri"/>
        <family val="2"/>
        <scheme val="minor"/>
      </rPr>
      <t>*Remítase a las tabla 5.5-1  hasta la tabla  5.5-4 de envolvente del edificio de CASA</t>
    </r>
  </si>
  <si>
    <r>
      <t xml:space="preserve">5.5.2 Requerimientos de la envolvente semi externa del edificio por clima
</t>
    </r>
    <r>
      <rPr>
        <i/>
        <sz val="8"/>
        <color theme="1"/>
        <rFont val="Calibri"/>
        <family val="2"/>
        <scheme val="minor"/>
      </rPr>
      <t>*Remítase a las tabla 5.5-1  hasta la tabla  5.5-4 de envolvente del edificio de CASA</t>
    </r>
  </si>
  <si>
    <r>
      <t xml:space="preserve">5.5.1  Requerimientos de la envolvente externa del edificio por clima.
</t>
    </r>
    <r>
      <rPr>
        <i/>
        <sz val="8"/>
        <color theme="1"/>
        <rFont val="Calibri"/>
        <family val="2"/>
        <scheme val="minor"/>
      </rPr>
      <t>*Remítase a las tabla 5.5-1  hasta la tabla  5.5-4 de envolvente del edificio de CASA</t>
    </r>
  </si>
  <si>
    <t xml:space="preserve">6.4.1.2 Eficiencia mínima de los equipos, equipos catalogados , condiciones no estandar.
</t>
  </si>
  <si>
    <r>
      <t xml:space="preserve">6.4.1.1  Eficiencia mínima de los equipos, equipos catalogados , clasificación estándar y condiciones de funcionamiento.
</t>
    </r>
    <r>
      <rPr>
        <i/>
        <sz val="8"/>
        <color theme="1"/>
        <rFont val="Calibri"/>
        <family val="2"/>
        <scheme val="minor"/>
      </rPr>
      <t>*Remítase a las tablas 6.8.1-1  a 6.8.1-16 del ASHRAE 90.1-2016</t>
    </r>
  </si>
  <si>
    <r>
      <t xml:space="preserve">6.4.1.2.1  Enfriadoras centrífugas refrifgeradas por agua
</t>
    </r>
    <r>
      <rPr>
        <i/>
        <sz val="8"/>
        <color theme="1"/>
        <rFont val="Calibri"/>
        <family val="2"/>
        <scheme val="minor"/>
      </rPr>
      <t>*Remítase a la tabla 6.8.1-3 del ASHRAE 90.1-2016</t>
    </r>
    <r>
      <rPr>
        <sz val="11"/>
        <color theme="1"/>
        <rFont val="Calibri"/>
        <family val="2"/>
        <scheme val="minor"/>
      </rPr>
      <t xml:space="preserve">  </t>
    </r>
  </si>
  <si>
    <t xml:space="preserve">6.4.1.3 Equipos no listados
</t>
  </si>
  <si>
    <t xml:space="preserve">6.4.1.4 Verificación de la eficiencia de los equipos
</t>
  </si>
  <si>
    <t xml:space="preserve">6.4.1.5 Etiquetado
</t>
  </si>
  <si>
    <t xml:space="preserve">6.4.1.5.1  Equipos mecanicos  </t>
  </si>
  <si>
    <t>6.4.1.5.2  Acondicionadores de aire terminales empaquetados</t>
  </si>
  <si>
    <t xml:space="preserve">6.4.2 Calculos 
</t>
  </si>
  <si>
    <t>6.4.2.1 Calculos de carga</t>
  </si>
  <si>
    <t xml:space="preserve">6.4.3 Controles y diagnosticos
</t>
  </si>
  <si>
    <t>6.4.3.1 Controles termoestáticos de zona</t>
  </si>
  <si>
    <t>6.4.3.1.1 General</t>
  </si>
  <si>
    <t>6.4.3.3 Controles de fuera de horario</t>
  </si>
  <si>
    <t>6.4.3.3.1 Apagado automatico</t>
  </si>
  <si>
    <t>6.4.3.3.3 Controles de arranque óptimo</t>
  </si>
  <si>
    <t xml:space="preserve">6.4.3.3.5 Control automático de HVAC en habitaciones de hoteles/moteles </t>
  </si>
  <si>
    <t>6.4.3.3.5.2 Control de ventilación en habitación de huéspedes</t>
  </si>
  <si>
    <t>6.4.3.3.5.3 Controles automáticos</t>
  </si>
  <si>
    <t>Zona climatica</t>
  </si>
  <si>
    <t>No motorizado</t>
  </si>
  <si>
    <t>Motorizado</t>
  </si>
  <si>
    <t>Entrada de aire de ventilación</t>
  </si>
  <si>
    <t>Escape/ Alivio</t>
  </si>
  <si>
    <t xml:space="preserve">Frío </t>
  </si>
  <si>
    <t>Cálido humedo</t>
  </si>
  <si>
    <t>Cálido seco</t>
  </si>
  <si>
    <t>Templado</t>
  </si>
  <si>
    <t xml:space="preserve"> </t>
  </si>
  <si>
    <t>T.6.4.3.4. Máxima fuga de la compuerta cfm por ft2 en 1pulg de agua</t>
  </si>
  <si>
    <t>6.4.3.4 Sistemas de control de ventilación</t>
  </si>
  <si>
    <r>
      <t xml:space="preserve">6.4.3.4.3 Fuga de compuerta
</t>
    </r>
    <r>
      <rPr>
        <i/>
        <sz val="8"/>
        <color theme="1"/>
        <rFont val="Calibri"/>
        <family val="2"/>
        <scheme val="minor"/>
      </rPr>
      <t>*Remítase a la tabla 6.4.3.4</t>
    </r>
  </si>
  <si>
    <t>6.4.3.4.4 Controles de ventiladores</t>
  </si>
  <si>
    <t>6.4.3.4.5  Ventilación de garajes cerrados</t>
  </si>
  <si>
    <t>6.4.3.5 Control del calor auxiliar de la bomba de calor</t>
  </si>
  <si>
    <t>6.4.3.7 Sistemas de protección contra heladas y derretimiento de nieve/hielo</t>
  </si>
  <si>
    <t>6.4.3.8 Controles de sistemas de ventilación  de espacios de alta ocupación</t>
  </si>
  <si>
    <t>6.4.3.9 Vestibulos con calefacción o enfriamiento</t>
  </si>
  <si>
    <t>6.4.3.10 Requerimientos de control digital directo</t>
  </si>
  <si>
    <r>
      <t xml:space="preserve">6.4.3.10.1 Aplicación de control digital directo
</t>
    </r>
    <r>
      <rPr>
        <i/>
        <sz val="8"/>
        <color theme="1"/>
        <rFont val="Calibri"/>
        <family val="2"/>
        <scheme val="minor"/>
      </rPr>
      <t xml:space="preserve">*Remítase a la tabla 6.4.10.1 del ASHRAE 90.1-2016  </t>
    </r>
  </si>
  <si>
    <t>6.4.3.10.2 Controles de control digital directo</t>
  </si>
  <si>
    <t>6.4.3.11 Supervisión de la planta de agua fría</t>
  </si>
  <si>
    <t>6.4.3.11.1 Monitoreo</t>
  </si>
  <si>
    <t>6.4.3.11.2 Registro e informes del sistema de enfriadoras accionadas por motor eléctrico</t>
  </si>
  <si>
    <t>6.4.3.12 Detección y diagnóstico de fallos del economizador</t>
  </si>
  <si>
    <t>6.4.4 Construcción y aislamiento del sistema HVAC</t>
  </si>
  <si>
    <t>6.4.4.1 Aislamiento</t>
  </si>
  <si>
    <t>6.4.4.1.1 General</t>
  </si>
  <si>
    <r>
      <t xml:space="preserve">6.4.4.1.2 Aislamiento de conductos y plenos
</t>
    </r>
    <r>
      <rPr>
        <i/>
        <sz val="8"/>
        <color theme="1"/>
        <rFont val="Calibri"/>
        <family val="2"/>
        <scheme val="minor"/>
      </rPr>
      <t>*Remítase a la tabla 6.8.2 ASHRAE 90.1 2016</t>
    </r>
  </si>
  <si>
    <t>6.4.4.1.3 Aislamiento de tuberia</t>
  </si>
  <si>
    <t>6.4.4.1.4 Aislamiento de paneles calefactores sensibles</t>
  </si>
  <si>
    <t>6.4.4.1.5 Calefacción por suelo radiante</t>
  </si>
  <si>
    <t>6.4.4.2.1 Sellado de conductos</t>
  </si>
  <si>
    <t>6.4.4.2.2 Prueba de estanqueidad de conductos</t>
  </si>
  <si>
    <t>6.4.5 Cavas de enfriadores y congeladores.</t>
  </si>
  <si>
    <r>
      <t xml:space="preserve">6.4.6 Vitrinas refrigeradas
</t>
    </r>
    <r>
      <rPr>
        <i/>
        <sz val="8"/>
        <color theme="1"/>
        <rFont val="Calibri"/>
        <family val="2"/>
        <scheme val="minor"/>
      </rPr>
      <t>*Remítase a lasección 6.4.1.1 y tablas 6.8.1-12 y  6.8.1-13</t>
    </r>
  </si>
  <si>
    <t>6.5 Opción Preescriptiva</t>
  </si>
  <si>
    <r>
      <t xml:space="preserve">6.5.1 Economizadores
</t>
    </r>
    <r>
      <rPr>
        <i/>
        <sz val="8"/>
        <color theme="1"/>
        <rFont val="Calibri"/>
        <family val="2"/>
        <scheme val="minor"/>
      </rPr>
      <t>*Remítase a las tablas 6.5.1-1 y  6.5.1-2</t>
    </r>
  </si>
  <si>
    <t>6.5.1.1 Economizadores de aire</t>
  </si>
  <si>
    <t>6.5.1.1.1 Diseño de capacidad</t>
  </si>
  <si>
    <t>6.5.1.1.2 Señal de control</t>
  </si>
  <si>
    <t>6.5.1.2 Economizadores de fluido</t>
  </si>
  <si>
    <t>6.5.2 Calefacción y refrigeración simultáneas</t>
  </si>
  <si>
    <t>6.5.2.1 Controles de zona</t>
  </si>
  <si>
    <t>6.5.2.2 Controles del sistema hidrónico</t>
  </si>
  <si>
    <t>6.5.2.3 Deshumificación</t>
  </si>
  <si>
    <t>6.5.2.4 Humificación</t>
  </si>
  <si>
    <t>6.5.2.5 Serpentines de precalentamiento</t>
  </si>
  <si>
    <t>6.5.2.6 Controles de calefacción del aire de ventilación.</t>
  </si>
  <si>
    <t>6.5.3 Diseño y control de sistemas de aire</t>
  </si>
  <si>
    <t>6.5.3.1.2 Potencia nominal del motor</t>
  </si>
  <si>
    <t xml:space="preserve">6.5.3.2 Control del ventilador
</t>
  </si>
  <si>
    <t>6.5.3.2.2 Ubicación del sensor de presión estática VAV</t>
  </si>
  <si>
    <t>6.5.3.2.3 Restablecimiento del punto de ajuste</t>
  </si>
  <si>
    <t>6.5.3.2.4 Control del ventilador de retorno y descarga</t>
  </si>
  <si>
    <t>T.6.5.1-1 Tamaño mínimo de la unidad de refrigeración por ventilador para la que se requiere un economizador</t>
  </si>
  <si>
    <t>Capacidad de refrigeración para la que se requiere un economizador</t>
  </si>
  <si>
    <t>T.6.5.1-1 Eliminar el economizador necesario para la refrigeración de confort aumentando la eficiencia de la refrigeración</t>
  </si>
  <si>
    <t>Mejora de la eficiencia</t>
  </si>
  <si>
    <t>T.6.5.1.1.3 Ajustes de control de desconexión de límite alto para economizadores</t>
  </si>
  <si>
    <t>Tipo  de control</t>
  </si>
  <si>
    <t>Temperatura fija del disco seco</t>
  </si>
  <si>
    <t>Diferencial de temperatura del disco seco</t>
  </si>
  <si>
    <t>Entalpía fija con temperatura de bulbo seco fija</t>
  </si>
  <si>
    <t>Entalpía diferencial con temperatura de bulbo seco fija</t>
  </si>
  <si>
    <t xml:space="preserve">Permitida sólo en la zona climática en el punto de consigna indicado </t>
  </si>
  <si>
    <t>Ecuación</t>
  </si>
  <si>
    <t>Descripción</t>
  </si>
  <si>
    <t>Puntos de ajuste de límite alto requeridos (economizadores apagados cuando):</t>
  </si>
  <si>
    <t>T.6.5.1.2.1 Dimensionamiento del economizador de fluidos requisitos de bulbo seco y bulbo húmedo para salas de ordenadores</t>
  </si>
  <si>
    <t>Refrigerado por agua</t>
  </si>
  <si>
    <t xml:space="preserve">Bulbo seco </t>
  </si>
  <si>
    <t>bulbo húmedo</t>
  </si>
  <si>
    <t>Refrigerado por aire</t>
  </si>
  <si>
    <t>6.5.1.4 Impacto del economizador en el sistema de calefacción</t>
  </si>
  <si>
    <t>6.5.3.1.3 Rendimiento del ventilador</t>
  </si>
  <si>
    <r>
      <t xml:space="preserve">6.5.3.1 Potencia y eficiencia del sistema de ventilación.
</t>
    </r>
    <r>
      <rPr>
        <i/>
        <sz val="8"/>
        <color theme="1"/>
        <rFont val="Calibri"/>
        <family val="2"/>
        <scheme val="minor"/>
      </rPr>
      <t>*Remítase a la tabla  6.5.3.1-1 y 6.5.3.1-2  ASHRAE 90.1 2016</t>
    </r>
  </si>
  <si>
    <r>
      <t xml:space="preserve">6.5.1.1.5 Alivio del exceso de aire exterior
</t>
    </r>
    <r>
      <rPr>
        <i/>
        <sz val="8"/>
        <color theme="1"/>
        <rFont val="Calibri"/>
        <family val="2"/>
        <scheme val="minor"/>
      </rPr>
      <t>*Remítase a la tabla  6.5.3.2.4</t>
    </r>
  </si>
  <si>
    <t>6.5.3.3 Sistema VAV multizona Control de optimización de la ventilación</t>
  </si>
  <si>
    <t>6.5.3.4 Control de terminal de aire VAV con ventilador de flujo paralelo</t>
  </si>
  <si>
    <t>6.5.3.5 Controles de restablecimiento de la temperatura del aire de impulsión</t>
  </si>
  <si>
    <t>6.5.3.6 Motores de ventilador de potencia fraccionaria</t>
  </si>
  <si>
    <t>6.5.3.7 Diseño de ventilación</t>
  </si>
  <si>
    <t>6.5.4 Diseño y control de sistemas hidrónicos</t>
  </si>
  <si>
    <r>
      <t xml:space="preserve">6.5.4.1 Reducción de la caldera
</t>
    </r>
    <r>
      <rPr>
        <i/>
        <sz val="8"/>
        <color theme="1"/>
        <rFont val="Calibri"/>
        <family val="2"/>
        <scheme val="minor"/>
      </rPr>
      <t>*Remítase a la tabla  6.5.4.1 ASHRAE 90.1 2016</t>
    </r>
  </si>
  <si>
    <t>Tabla 6.5.4.2 Requisitos de control de caudal de la bomba</t>
  </si>
  <si>
    <t xml:space="preserve">Bombas de agua fría en estas zonas climáticas </t>
  </si>
  <si>
    <t xml:space="preserve">Bombas de agua de calefacción en estas zonas climáticas </t>
  </si>
  <si>
    <t>Potencia nominal del motor</t>
  </si>
  <si>
    <r>
      <t xml:space="preserve">6.5.4.2 Sistemas hidrónicos de caudal variable
</t>
    </r>
    <r>
      <rPr>
        <i/>
        <sz val="8"/>
        <color theme="1"/>
        <rFont val="Calibri"/>
        <family val="2"/>
        <scheme val="minor"/>
      </rPr>
      <t>*Remítase a la tabla  6.5.4.2</t>
    </r>
  </si>
  <si>
    <t>6.5.4.3 Aislamiento de enfriadoras y calderas</t>
  </si>
  <si>
    <r>
      <t xml:space="preserve">6.5.4.6 Dimensionamiento de tuberías
</t>
    </r>
    <r>
      <rPr>
        <i/>
        <sz val="8"/>
        <color theme="1"/>
        <rFont val="Calibri"/>
        <family val="2"/>
        <scheme val="minor"/>
      </rPr>
      <t>*Remítase a la tabla  6.5.4.6 ASHRAE 90.1 2016</t>
    </r>
  </si>
  <si>
    <t>6.5.5 Equipos de rechazo de calor</t>
  </si>
  <si>
    <t>6.5.5.1 General</t>
  </si>
  <si>
    <t xml:space="preserve">6.5.5.2 Control de la velocidad del ventilador </t>
  </si>
  <si>
    <t>6.5.5.3 Limitación de ventiladores centrífugos torres de refrigeración de circuito abierto</t>
  </si>
  <si>
    <t>6.5.5.4 Reducción del caudal de la torre</t>
  </si>
  <si>
    <t>6.5.6 Recuperación de energía</t>
  </si>
  <si>
    <r>
      <t xml:space="preserve">6.5.6.1 Recuperación de energía del aire de escape
</t>
    </r>
    <r>
      <rPr>
        <i/>
        <sz val="8"/>
        <color theme="1"/>
        <rFont val="Calibri"/>
        <family val="2"/>
        <scheme val="minor"/>
      </rPr>
      <t>*Remítase a la tabla  6.5.6.1-1 y 6.5.6.1-2</t>
    </r>
  </si>
  <si>
    <t>6.5.6.2 Recuperación de calor para calentar el agua de servicio</t>
  </si>
  <si>
    <t>T.6.5.6.1-1 Requisitos de recuperación de energía del aire de escape para sistemas de ventilación que funcionen menos de 8000 horas al año</t>
  </si>
  <si>
    <t>% Aire exterior al caudal máximo previsto</t>
  </si>
  <si>
    <t>Caudal de aire del ventilador de diseño</t>
  </si>
  <si>
    <t>T.6.5.6.1-2 Requisitos de recuperación de energía del aire de escape para sistemas de ventilación que funcionen más de 8000 horas al año</t>
  </si>
  <si>
    <t>6.5.7 Sistemas de extracción</t>
  </si>
  <si>
    <t>6.5.7.1 Aire de transferencia</t>
  </si>
  <si>
    <r>
      <t xml:space="preserve">6.5.7.2 Extractores de cocina
</t>
    </r>
    <r>
      <rPr>
        <i/>
        <sz val="8"/>
        <color theme="1"/>
        <rFont val="Calibri"/>
        <family val="2"/>
        <scheme val="minor"/>
      </rPr>
      <t>*Remítase a la tabla  6.5.7.2.2 ASHRAE 90.1 2016</t>
    </r>
  </si>
  <si>
    <t>6.5.7.2.1</t>
  </si>
  <si>
    <t>6.5.7.2.2</t>
  </si>
  <si>
    <t>6.5.7.2.3</t>
  </si>
  <si>
    <t>6.5.7.2.4 Pruebas de rendimiento</t>
  </si>
  <si>
    <t>6.5.7.3 Sistemas de extracción para laboratorios</t>
  </si>
  <si>
    <t>6.5.8 Sistemas de calefacción por radiación</t>
  </si>
  <si>
    <t xml:space="preserve">6.5.8.1 Calefacción de espacios no cerrados </t>
  </si>
  <si>
    <t xml:space="preserve">6.5.8.2 Calefacción de espacios cerrados </t>
  </si>
  <si>
    <r>
      <t xml:space="preserve">6.5.9 Limitación de la derivación de gas caliente
</t>
    </r>
    <r>
      <rPr>
        <i/>
        <sz val="8"/>
        <color theme="1"/>
        <rFont val="Calibri"/>
        <family val="2"/>
        <scheme val="minor"/>
      </rPr>
      <t>*Remítase a la tabla  6.5.9 ASHRAE 90.1 2016</t>
    </r>
  </si>
  <si>
    <t>6.5.10 Interruptores de puerta</t>
  </si>
  <si>
    <t>6.5.11 Sistema de refrigeración</t>
  </si>
  <si>
    <t>6.5.11.1 Condensadores al servicio de los sistemas de refrigeración</t>
  </si>
  <si>
    <t>6.5.11.1 Sistemas de compresión</t>
  </si>
  <si>
    <t>6. Calefacción, ventilación y aire acondicionado</t>
  </si>
  <si>
    <t>7. Calentadores de agua de servicio</t>
  </si>
  <si>
    <t>7.4 Opción Obligatoria</t>
  </si>
  <si>
    <t>7.4.1 Cálculo de carga</t>
  </si>
  <si>
    <t>7.4 Disposiciones obligatorias</t>
  </si>
  <si>
    <t>7.4.2 Eficiencia de los equipo</t>
  </si>
  <si>
    <t>7.4.3 Aislamiento de tuberías de agua caliente de servicio.</t>
  </si>
  <si>
    <t>7.4.4 Controles del sistema de calefacción</t>
  </si>
  <si>
    <t>7.4.4.1 Controles de temperatura</t>
  </si>
  <si>
    <t>7.4.4.2 Controles de mantenimiento de la temperatura</t>
  </si>
  <si>
    <t>7.4.4.3 Controles de temperatura</t>
  </si>
  <si>
    <t>7.4.4.4 Controles de la bomba de circulación</t>
  </si>
  <si>
    <t>7.4.5 Piscinas</t>
  </si>
  <si>
    <t>7.4.5.1 Calentadores de piscina</t>
  </si>
  <si>
    <t>7.4.5.2 Cubiertas de piscina</t>
  </si>
  <si>
    <t>7.4.5.2 Interruptores horarios</t>
  </si>
  <si>
    <t>7.5 Opción Preescriptiva</t>
  </si>
  <si>
    <t>7.5.1 Calefacción de locales y agua de servicio</t>
  </si>
  <si>
    <t>7.5.2 Calentadores de agua de servicio</t>
  </si>
  <si>
    <t>7.5.3 Edificios con sistemas de calefacción por agua de servicio de alta capacidad</t>
  </si>
  <si>
    <t>8. Energía</t>
  </si>
  <si>
    <t>8.4 Opción Obligatoria</t>
  </si>
  <si>
    <t>8.4.1 Caida de tensión</t>
  </si>
  <si>
    <t>8.4.2 Control automático de tomas de corriente</t>
  </si>
  <si>
    <t>8.4.3 Control de la energía eléctrica</t>
  </si>
  <si>
    <t>8.4.3.2 Registro e informes</t>
  </si>
  <si>
    <r>
      <t xml:space="preserve">8.4.4 Transformadores de distribución de baja tensión de tipo seco
</t>
    </r>
    <r>
      <rPr>
        <i/>
        <sz val="8"/>
        <color theme="1"/>
        <rFont val="Calibri"/>
        <family val="2"/>
        <scheme val="minor"/>
      </rPr>
      <t>*Remítase a la tabla  8.4.4 ASHRAE 90.1 2016</t>
    </r>
  </si>
  <si>
    <t>8.5 Opción preescriptiva NO UTILIZADA</t>
  </si>
  <si>
    <t>9. Iluminación</t>
  </si>
  <si>
    <t>9.4 Opción Obligatoria</t>
  </si>
  <si>
    <t>9.4.1 Control de iluminación</t>
  </si>
  <si>
    <t>9.4.1.1 Control de iluminación interior</t>
  </si>
  <si>
    <t>9.4.1.2 Control de iluminación del estacionamiento.</t>
  </si>
  <si>
    <t>9.4.1.3 Aplicaciones especiales.</t>
  </si>
  <si>
    <t>9.4.1.4 Control de iluminación exterior</t>
  </si>
  <si>
    <r>
      <t xml:space="preserve">9.4.2 Potencia alumbrado externo del edificio.
</t>
    </r>
    <r>
      <rPr>
        <i/>
        <sz val="8"/>
        <color theme="1"/>
        <rFont val="Calibri"/>
        <family val="2"/>
        <scheme val="minor"/>
      </rPr>
      <t xml:space="preserve">*Remítase a las tablas 9.4.2-1 ASHRAE 90.1 2016 y  9.4.2-2 </t>
    </r>
  </si>
  <si>
    <t>T.9.4.2-2 Potencia de iluminación individual para exteriores de edificios</t>
  </si>
  <si>
    <t>10. Otros equipos</t>
  </si>
  <si>
    <t>10.4 Opción Obligatoria</t>
  </si>
  <si>
    <t>10.4.1 Motores elécticos</t>
  </si>
  <si>
    <t>10.4.2 Sistemas de aumento de presión del agua de servicio</t>
  </si>
  <si>
    <t>10.4.3 Elevadores</t>
  </si>
  <si>
    <t>10.4.3.1 Iluminación</t>
  </si>
  <si>
    <t>10.4.3.2 Liminatación de la potencia de ventilación</t>
  </si>
  <si>
    <t>10.4.3.3 Modo de espera</t>
  </si>
  <si>
    <t>10.4.3.4 Documentos de diseño</t>
  </si>
  <si>
    <t>10.4.5 Control energético de todo el edificio</t>
  </si>
  <si>
    <t>10.4.4 Escaleras y cinta transportadora</t>
  </si>
  <si>
    <t>10.4.5.1 Supervisión</t>
  </si>
  <si>
    <t>10.4.5.2 Registro e informes</t>
  </si>
  <si>
    <t>10.5 Opción preescriptiva NO UTILIZADA</t>
  </si>
  <si>
    <r>
      <rPr>
        <b/>
        <sz val="11"/>
        <color theme="1"/>
        <rFont val="Calibri"/>
        <family val="2"/>
        <scheme val="minor"/>
      </rPr>
      <t>Asignación por emplazamiento de base</t>
    </r>
    <r>
      <rPr>
        <sz val="11"/>
        <color theme="1"/>
        <rFont val="Calibri"/>
        <family val="2"/>
        <scheme val="minor"/>
      </rPr>
      <t xml:space="preserve"> (la asignación base puede utilizarse en superficies negociables o no negociables)</t>
    </r>
  </si>
  <si>
    <t>Aparcamientos descubiertos</t>
  </si>
  <si>
    <t>Pasillos/rampas de menos de 10ft (3,45m) de ancho</t>
  </si>
  <si>
    <t>Zonas de parqueo y accesos</t>
  </si>
  <si>
    <t>Pasillos/rampas  de 10ft (3,45m) de ancho o más
Zonas de plaza
Áreas especiales</t>
  </si>
  <si>
    <t>Comedores</t>
  </si>
  <si>
    <t>Escaleras</t>
  </si>
  <si>
    <t>Tuneles peatonales</t>
  </si>
  <si>
    <t>Paisajismo</t>
  </si>
  <si>
    <t>Entradas al edificio, salidas y muelles de carga</t>
  </si>
  <si>
    <t>Entradas y salidads peatonales y vehiculares</t>
  </si>
  <si>
    <t>Entrada de canopies</t>
  </si>
  <si>
    <t>Muelles de carga</t>
  </si>
  <si>
    <t>Marquesinas de venta</t>
  </si>
  <si>
    <t>De pie y adosadas</t>
  </si>
  <si>
    <t>Venta exterior</t>
  </si>
  <si>
    <t xml:space="preserve">Áreas abiertas (incluidos los lotes de venta de vehículos) </t>
  </si>
  <si>
    <t>Fachada a la calle para lotes de venta de vehículos, además de la "superficie abierta" permitida</t>
  </si>
  <si>
    <t>Fachadas de los edificios (la franquicia para cada orientación de fachada iluminada se calculará multiplicando el valor de la franquicia por toda la superficie de fachada o la longitud de fachada para esa orientación).</t>
  </si>
  <si>
    <t>Cajeros automáticos y depósitos nocturnos</t>
  </si>
  <si>
    <t xml:space="preserve">Entradas descubiertas y puestos de inspección en instalaciones vigiladas </t>
  </si>
  <si>
    <t>Zonas de carga descubiertas para vehículos de las fuerzas del orden, bomberos, ambulancias y otros servicios de emergencia</t>
  </si>
  <si>
    <t>Ventanas/puertas de autoservicio</t>
  </si>
  <si>
    <t>Aparcamiento cerca de las entradas a comercios 24 horas</t>
  </si>
  <si>
    <t>Entrada de carretera/aparcamiento, inicio de sendero e instalación de aseos, u otras ubicaciones aprobadas por la autoridad competente</t>
  </si>
  <si>
    <t>x</t>
  </si>
  <si>
    <r>
      <t xml:space="preserve">6.4.1.2.2  Enfriadores de Desplazamiento positivo (Aire y refrigerado por agua) 
</t>
    </r>
    <r>
      <rPr>
        <i/>
        <sz val="8"/>
        <color theme="1"/>
        <rFont val="Calibri"/>
        <family val="2"/>
        <scheme val="minor"/>
      </rPr>
      <t>*Remítase a la tabla 6.8.1-3 del ASHRAE 90.1-2016</t>
    </r>
    <r>
      <rPr>
        <sz val="11"/>
        <color theme="1"/>
        <rFont val="Calibri"/>
        <family val="2"/>
        <scheme val="minor"/>
      </rPr>
      <t xml:space="preserve">  </t>
    </r>
  </si>
  <si>
    <t>6.4.2.2 Cabeza de bombas</t>
  </si>
  <si>
    <t>6.4.3.1.2 Zona inactiva</t>
  </si>
  <si>
    <t>6.4.3.2 Restricción del solapamiento del set-point</t>
  </si>
  <si>
    <t>6.4.3.3.2 Controles de setback</t>
  </si>
  <si>
    <t>6.4.3.3.4 Aislamiento de zona</t>
  </si>
  <si>
    <t>6.4.3.3.5.1 Control de set-point de HVAC en habitación de huéspedes</t>
  </si>
  <si>
    <t>6.4.3.4.1 Ventilación de escaleras y ductos de elevadores</t>
  </si>
  <si>
    <t>6.4.3.4.2 Controles de cierre de dampers</t>
  </si>
  <si>
    <t>6.4.3.6 Humificación y deshumidificación</t>
  </si>
  <si>
    <t>6.4.3.10.3 Display para control digital directo</t>
  </si>
  <si>
    <t>6.4.4.2 Fugas en conductos y plenums</t>
  </si>
  <si>
    <r>
      <t xml:space="preserve">6.5.1.1.3 Apagado en límite superior
</t>
    </r>
    <r>
      <rPr>
        <i/>
        <sz val="8"/>
        <color theme="1"/>
        <rFont val="Calibri"/>
        <family val="2"/>
        <scheme val="minor"/>
      </rPr>
      <t>*Remítase a la tabla  6.5.1.1.3</t>
    </r>
  </si>
  <si>
    <r>
      <t xml:space="preserve">6.5.1.1.4 Dampers
</t>
    </r>
    <r>
      <rPr>
        <i/>
        <sz val="8"/>
        <color theme="1"/>
        <rFont val="Calibri"/>
        <family val="2"/>
        <scheme val="minor"/>
      </rPr>
      <t>*Remítase a la sección 6.4.3.4.3</t>
    </r>
  </si>
  <si>
    <t>6.5.1.1.6 Precisión de sensor</t>
  </si>
  <si>
    <r>
      <t xml:space="preserve">6.5.1.2.1 Capacidad de diseño
</t>
    </r>
    <r>
      <rPr>
        <i/>
        <sz val="8"/>
        <color theme="1"/>
        <rFont val="Calibri"/>
        <family val="2"/>
        <scheme val="minor"/>
      </rPr>
      <t xml:space="preserve">*Remítase a la tabla  6.5.1.2.1 </t>
    </r>
  </si>
  <si>
    <t>6.5.1.2.2 Maxima caida de presión hidrónica</t>
  </si>
  <si>
    <r>
      <t xml:space="preserve">6.5.1.3 Control integrado del economizador
</t>
    </r>
    <r>
      <rPr>
        <i/>
        <sz val="8"/>
        <color theme="1"/>
        <rFont val="Calibri"/>
        <family val="2"/>
        <scheme val="minor"/>
      </rPr>
      <t xml:space="preserve">*Remítase a la tabla  6.5.1.2.1 </t>
    </r>
  </si>
  <si>
    <t>6.5.1.5 Impacto del economizador en el sistema de humidificación</t>
  </si>
  <si>
    <t>6.5.2.1.1 Límite de recalentamiento de la temperatura del aire de suministro</t>
  </si>
  <si>
    <t>6.5.2.2.1 Sistema de tres tuberias</t>
  </si>
  <si>
    <t>6.5.2.2.2 Sistema de cambio de dos tuberias</t>
  </si>
  <si>
    <t>6.5.2.2.3 Sistemas de bomba de calor hidronica</t>
  </si>
  <si>
    <r>
      <t xml:space="preserve">6.5.3.2.1 Control del caudal de aire del ventilador de suministro
</t>
    </r>
    <r>
      <rPr>
        <i/>
        <sz val="8"/>
        <color theme="1"/>
        <rFont val="Calibri"/>
        <family val="2"/>
        <scheme val="minor"/>
      </rPr>
      <t>*Remítase a la tabla  6.5.3.2.1 ASHRAE 90.1 2016</t>
    </r>
  </si>
  <si>
    <t>6.5.4.4 Controles de re ajuste de temperatura de agua fría y caliente</t>
  </si>
  <si>
    <t>6.5.4.5 Bombas de calor hidronicas (bucle de agua) y acondicionadores de aire refrigerados por agua.</t>
  </si>
  <si>
    <t>6.5.4.7 Selección de serpentines de agua fría.</t>
  </si>
  <si>
    <r>
      <t>x</t>
    </r>
    <r>
      <rPr>
        <sz val="9"/>
        <color theme="1"/>
        <rFont val="Calibri"/>
        <family val="2"/>
        <scheme val="minor"/>
      </rPr>
      <t>*</t>
    </r>
  </si>
  <si>
    <t>*Solo si hay zonas comerciales dentro del alcance</t>
  </si>
  <si>
    <r>
      <t>x</t>
    </r>
    <r>
      <rPr>
        <sz val="10"/>
        <color theme="1"/>
        <rFont val="Calibri"/>
        <family val="2"/>
        <scheme val="minor"/>
      </rPr>
      <t>*</t>
    </r>
  </si>
  <si>
    <t>8.4.3.1 Monitoreo</t>
  </si>
  <si>
    <t>9.4.3 Unidades de vivienda</t>
  </si>
  <si>
    <t>9.5 Calculo de densidad por el metodo de area de edificio</t>
  </si>
  <si>
    <t>9.6  Calculo de densidad por el metodo espacio por espacio</t>
  </si>
  <si>
    <t>9.6.1 Potencia permitida espacio por espacio</t>
  </si>
  <si>
    <t>9.6.2 Potencia adicional</t>
  </si>
  <si>
    <t>9.6.3 Potencia adicional con controles no obligatorios</t>
  </si>
  <si>
    <t>9.6.4 Ajustes por geometria del espacio</t>
  </si>
  <si>
    <t>Zona 0</t>
  </si>
  <si>
    <t>Zona 1</t>
  </si>
  <si>
    <t>Zona 2</t>
  </si>
  <si>
    <t>Zona 3</t>
  </si>
  <si>
    <t>Zona 4</t>
  </si>
  <si>
    <t>Areas del proyecto</t>
  </si>
  <si>
    <r>
      <rPr>
        <b/>
        <sz val="11"/>
        <color theme="1"/>
        <rFont val="Calibri"/>
        <family val="2"/>
        <scheme val="minor"/>
      </rPr>
      <t>Superficies transitables</t>
    </r>
    <r>
      <rPr>
        <sz val="11"/>
        <color theme="1"/>
        <rFont val="Calibri"/>
        <family val="2"/>
        <scheme val="minor"/>
      </rPr>
      <t xml:space="preserve"> (Las superficies no cubiertas, los terrenos de los edificios, las entradas y salidas de los edificios, los muelles de carga, las marquesinas y los voladizos, así como las zonas de venta al aire libre, pueden ser objeto de comercio).</t>
    </r>
  </si>
  <si>
    <r>
      <rPr>
        <b/>
        <sz val="11"/>
        <color theme="1"/>
        <rFont val="Calibri"/>
        <family val="2"/>
        <scheme val="minor"/>
      </rPr>
      <t>Superficies no transitables</t>
    </r>
    <r>
      <rPr>
        <sz val="11"/>
        <color theme="1"/>
        <rFont val="Calibri"/>
        <family val="2"/>
        <scheme val="minor"/>
      </rPr>
      <t>(Las asignaciones LPD para las siguientes aplicaciones sólo pueden utilizarse para la aplicación específica y no pueden intercambiarse entre superficies o con otra iluminación exterior. Las siguientes reducciones se añaden a cualquier otra reducción permitida en la sección "Superficies intercambiables" de esta tabla)</t>
    </r>
  </si>
  <si>
    <t>No permitida</t>
  </si>
  <si>
    <t>IDEAM / Resolución 0549</t>
  </si>
  <si>
    <t>Ciudad</t>
  </si>
  <si>
    <t>Clima ASHRAE 2016</t>
  </si>
  <si>
    <t>HDD 18°</t>
  </si>
  <si>
    <t>CDD 10°</t>
  </si>
  <si>
    <t>Annual Mean T [°C]</t>
  </si>
  <si>
    <t>Precip [mm]</t>
  </si>
  <si>
    <t>Calido humedo</t>
  </si>
  <si>
    <t>Villavicencio</t>
  </si>
  <si>
    <t>A</t>
  </si>
  <si>
    <t>La macarena</t>
  </si>
  <si>
    <t>Cartagena</t>
  </si>
  <si>
    <t>Calido seco</t>
  </si>
  <si>
    <t>Cali</t>
  </si>
  <si>
    <t>B</t>
  </si>
  <si>
    <t>Bucaramanga</t>
  </si>
  <si>
    <t>Monteria</t>
  </si>
  <si>
    <t>Sincelejo</t>
  </si>
  <si>
    <t>Neiva</t>
  </si>
  <si>
    <t>Riohacha</t>
  </si>
  <si>
    <t>Frio</t>
  </si>
  <si>
    <t>Manizales</t>
  </si>
  <si>
    <t>C</t>
  </si>
  <si>
    <t>Bogotá</t>
  </si>
  <si>
    <t>Tocancipa</t>
  </si>
  <si>
    <t>Rionegro</t>
  </si>
  <si>
    <t>Pasto</t>
  </si>
  <si>
    <t>Palmira</t>
  </si>
  <si>
    <t>Ibague</t>
  </si>
  <si>
    <t>Peñol</t>
  </si>
  <si>
    <t>Medellin olaya</t>
  </si>
  <si>
    <t>Bello</t>
  </si>
  <si>
    <t>Envigado</t>
  </si>
  <si>
    <t>Pereira</t>
  </si>
  <si>
    <t>Popayan</t>
  </si>
  <si>
    <t>5.4.3.2 Ventanería
*Remítase a ASTM E283</t>
  </si>
  <si>
    <t xml:space="preserve">5.5.4 Requerimientos de la Ventanería
</t>
  </si>
  <si>
    <t xml:space="preserve">5.5.4.1 Requerimientos para el total de Ventanería 
</t>
  </si>
  <si>
    <t xml:space="preserve">5.5.4.2 Requerimientos del área de Ventanería 
</t>
  </si>
  <si>
    <t>5.5.4.2.1 Requerimientos del área de Ventanería vertical
*Remítase a las tablas 5.5-1  y 5.5-4 de envolvente del edificio de CASA</t>
  </si>
  <si>
    <t>5.5.4.3 Requerimientos del factor U de Ventanería.</t>
  </si>
  <si>
    <t xml:space="preserve">5.5.4.4 Requerimientos SGH de la Ventanería
</t>
  </si>
  <si>
    <t>5.5.4.4.1 Requerimientos SGH de la Ventanería
*Remítase a las tabla 5.5-1  hasta la tabla  5.5-4 de envolvente del edificio de CASA</t>
  </si>
  <si>
    <t xml:space="preserve">5.5.4.5 Requerimientos Orientación de la Ventanería vertical
</t>
  </si>
  <si>
    <r>
      <t xml:space="preserve">5.4.1  Requerimientos del aislamiento (diseño e instalación)
</t>
    </r>
    <r>
      <rPr>
        <i/>
        <sz val="8"/>
        <color theme="1"/>
        <rFont val="Calibri"/>
        <family val="2"/>
        <scheme val="minor"/>
      </rPr>
      <t>*Remítase a la sección 5.5 o 5.8 deben cumplir con la sección 5.8.1</t>
    </r>
  </si>
  <si>
    <r>
      <t xml:space="preserve">5.4.2  Requerimientos de ventanería y puertas (diseño e instalación)
</t>
    </r>
    <r>
      <rPr>
        <i/>
        <sz val="8"/>
        <color theme="1"/>
        <rFont val="Calibri"/>
        <family val="2"/>
        <scheme val="minor"/>
      </rPr>
      <t>*Remítase a la sección 5.8.2</t>
    </r>
  </si>
  <si>
    <t>No VIS Multifamiliar</t>
  </si>
  <si>
    <t>No VIS Unifamiliar</t>
  </si>
  <si>
    <t>VIP Multifamiliar</t>
  </si>
  <si>
    <t>VIP Unifamiliar</t>
  </si>
  <si>
    <t>VIS Multifamiliar</t>
  </si>
  <si>
    <t>VIS Unifamiliar</t>
  </si>
  <si>
    <t>Valor U</t>
  </si>
  <si>
    <t xml:space="preserve">Muros bajo rasante </t>
  </si>
  <si>
    <t>Placa contrapiso</t>
  </si>
  <si>
    <t>Placa expuesta</t>
  </si>
  <si>
    <t>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</si>
</sst>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Tw Cen MT"/>
      <family val="2"/>
    </font>
    <font>
      <sz val="11"/>
      <color theme="1"/>
      <name val="Tw Cen MT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</fills>
  <borders count="68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1"/>
      </left>
      <right style="thin">
        <color theme="0" tint="-0.499984740745262"/>
      </right>
      <top style="medium">
        <color theme="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1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1"/>
      </right>
      <top style="medium">
        <color theme="1"/>
      </top>
      <bottom style="thin">
        <color theme="0" tint="-0.499984740745262"/>
      </bottom>
      <diagonal/>
    </border>
    <border>
      <left style="medium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1"/>
      </left>
      <right style="thin">
        <color theme="0" tint="-0.499984740745262"/>
      </right>
      <top style="thin">
        <color theme="0" tint="-0.499984740745262"/>
      </top>
      <bottom style="medium">
        <color theme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1"/>
      </bottom>
      <diagonal/>
    </border>
    <border>
      <left style="thin">
        <color theme="0" tint="-0.499984740745262"/>
      </left>
      <right style="medium">
        <color theme="1"/>
      </right>
      <top style="thin">
        <color theme="0" tint="-0.499984740745262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thin">
        <color theme="0" tint="-0.249977111117893"/>
      </right>
      <top style="medium">
        <color theme="1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249977111117893"/>
      </bottom>
      <diagonal/>
    </border>
    <border>
      <left/>
      <right/>
      <top style="medium">
        <color indexed="64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medium">
        <color indexed="64"/>
      </left>
      <right style="thin">
        <color theme="0" tint="-0.249977111117893"/>
      </right>
      <top/>
      <bottom/>
      <diagonal/>
    </border>
    <border>
      <left style="medium">
        <color indexed="64"/>
      </left>
      <right style="thin">
        <color theme="0" tint="-0.249977111117893"/>
      </right>
      <top/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0" fillId="4" borderId="1" xfId="0" applyFill="1" applyBorder="1" applyAlignment="1">
      <alignment horizontal="left"/>
    </xf>
    <xf numFmtId="0" fontId="0" fillId="4" borderId="1" xfId="0" applyFill="1" applyBorder="1"/>
    <xf numFmtId="0" fontId="0" fillId="0" borderId="1" xfId="0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5" borderId="1" xfId="0" applyFill="1" applyBorder="1" applyAlignment="1">
      <alignment horizontal="left"/>
    </xf>
    <xf numFmtId="0" fontId="0" fillId="5" borderId="1" xfId="0" applyFill="1" applyBorder="1"/>
    <xf numFmtId="0" fontId="0" fillId="4" borderId="1" xfId="0" applyFill="1" applyBorder="1" applyAlignment="1">
      <alignment horizontal="left" wrapText="1"/>
    </xf>
    <xf numFmtId="0" fontId="1" fillId="3" borderId="1" xfId="0" applyFont="1" applyFill="1" applyBorder="1" applyAlignment="1">
      <alignment horizontal="left" wrapText="1"/>
    </xf>
    <xf numFmtId="0" fontId="0" fillId="5" borderId="1" xfId="0" applyFill="1" applyBorder="1" applyAlignment="1">
      <alignment horizontal="left" wrapText="1"/>
    </xf>
    <xf numFmtId="0" fontId="0" fillId="2" borderId="1" xfId="0" applyFill="1" applyBorder="1" applyAlignment="1">
      <alignment vertical="top" wrapText="1"/>
    </xf>
    <xf numFmtId="0" fontId="0" fillId="0" borderId="0" xfId="0" applyAlignment="1">
      <alignment wrapText="1"/>
    </xf>
    <xf numFmtId="0" fontId="0" fillId="0" borderId="12" xfId="0" applyBorder="1"/>
    <xf numFmtId="0" fontId="3" fillId="3" borderId="12" xfId="0" applyFont="1" applyFill="1" applyBorder="1"/>
    <xf numFmtId="0" fontId="3" fillId="3" borderId="17" xfId="0" applyFont="1" applyFill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7" borderId="0" xfId="0" applyFill="1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wrapText="1"/>
    </xf>
    <xf numFmtId="0" fontId="3" fillId="3" borderId="0" xfId="0" applyFont="1" applyFill="1"/>
    <xf numFmtId="0" fontId="1" fillId="3" borderId="28" xfId="0" applyFont="1" applyFill="1" applyBorder="1" applyAlignment="1">
      <alignment horizontal="left"/>
    </xf>
    <xf numFmtId="0" fontId="0" fillId="0" borderId="28" xfId="0" applyBorder="1"/>
    <xf numFmtId="0" fontId="0" fillId="0" borderId="28" xfId="0" applyBorder="1" applyAlignment="1">
      <alignment wrapText="1"/>
    </xf>
    <xf numFmtId="0" fontId="0" fillId="0" borderId="28" xfId="0" applyBorder="1" applyAlignment="1">
      <alignment horizontal="left" wrapText="1"/>
    </xf>
    <xf numFmtId="0" fontId="0" fillId="2" borderId="0" xfId="0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0" borderId="28" xfId="0" applyFont="1" applyBorder="1" applyAlignment="1">
      <alignment horizontal="left" wrapText="1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1" fillId="9" borderId="43" xfId="0" applyFont="1" applyFill="1" applyBorder="1"/>
    <xf numFmtId="0" fontId="11" fillId="9" borderId="44" xfId="0" applyFont="1" applyFill="1" applyBorder="1"/>
    <xf numFmtId="1" fontId="11" fillId="9" borderId="45" xfId="0" applyNumberFormat="1" applyFont="1" applyFill="1" applyBorder="1"/>
    <xf numFmtId="0" fontId="11" fillId="9" borderId="46" xfId="0" applyFont="1" applyFill="1" applyBorder="1"/>
    <xf numFmtId="0" fontId="11" fillId="9" borderId="47" xfId="0" applyFont="1" applyFill="1" applyBorder="1"/>
    <xf numFmtId="0" fontId="11" fillId="10" borderId="43" xfId="0" applyFont="1" applyFill="1" applyBorder="1"/>
    <xf numFmtId="0" fontId="11" fillId="10" borderId="44" xfId="0" applyFont="1" applyFill="1" applyBorder="1"/>
    <xf numFmtId="1" fontId="11" fillId="10" borderId="45" xfId="0" applyNumberFormat="1" applyFont="1" applyFill="1" applyBorder="1"/>
    <xf numFmtId="0" fontId="11" fillId="10" borderId="46" xfId="0" applyFont="1" applyFill="1" applyBorder="1"/>
    <xf numFmtId="0" fontId="11" fillId="10" borderId="47" xfId="0" applyFont="1" applyFill="1" applyBorder="1"/>
    <xf numFmtId="0" fontId="11" fillId="11" borderId="43" xfId="0" applyFont="1" applyFill="1" applyBorder="1"/>
    <xf numFmtId="0" fontId="11" fillId="11" borderId="44" xfId="0" applyFont="1" applyFill="1" applyBorder="1"/>
    <xf numFmtId="1" fontId="11" fillId="11" borderId="45" xfId="0" applyNumberFormat="1" applyFont="1" applyFill="1" applyBorder="1"/>
    <xf numFmtId="0" fontId="11" fillId="11" borderId="46" xfId="0" applyFont="1" applyFill="1" applyBorder="1"/>
    <xf numFmtId="0" fontId="11" fillId="11" borderId="47" xfId="0" applyFont="1" applyFill="1" applyBorder="1"/>
    <xf numFmtId="0" fontId="11" fillId="12" borderId="43" xfId="0" applyFont="1" applyFill="1" applyBorder="1"/>
    <xf numFmtId="0" fontId="11" fillId="12" borderId="44" xfId="0" applyFont="1" applyFill="1" applyBorder="1"/>
    <xf numFmtId="1" fontId="11" fillId="12" borderId="45" xfId="0" applyNumberFormat="1" applyFont="1" applyFill="1" applyBorder="1"/>
    <xf numFmtId="0" fontId="11" fillId="12" borderId="46" xfId="0" applyFont="1" applyFill="1" applyBorder="1"/>
    <xf numFmtId="0" fontId="11" fillId="12" borderId="47" xfId="0" applyFont="1" applyFill="1" applyBorder="1"/>
    <xf numFmtId="0" fontId="11" fillId="12" borderId="38" xfId="0" applyFont="1" applyFill="1" applyBorder="1"/>
    <xf numFmtId="0" fontId="11" fillId="9" borderId="48" xfId="0" applyFont="1" applyFill="1" applyBorder="1"/>
    <xf numFmtId="0" fontId="11" fillId="12" borderId="39" xfId="0" applyFont="1" applyFill="1" applyBorder="1"/>
    <xf numFmtId="0" fontId="11" fillId="9" borderId="49" xfId="0" applyFont="1" applyFill="1" applyBorder="1"/>
    <xf numFmtId="1" fontId="11" fillId="12" borderId="40" xfId="0" applyNumberFormat="1" applyFont="1" applyFill="1" applyBorder="1"/>
    <xf numFmtId="1" fontId="11" fillId="9" borderId="50" xfId="0" applyNumberFormat="1" applyFont="1" applyFill="1" applyBorder="1"/>
    <xf numFmtId="0" fontId="11" fillId="12" borderId="41" xfId="0" applyFont="1" applyFill="1" applyBorder="1"/>
    <xf numFmtId="0" fontId="11" fillId="9" borderId="51" xfId="0" applyFont="1" applyFill="1" applyBorder="1"/>
    <xf numFmtId="0" fontId="11" fillId="12" borderId="42" xfId="0" applyFont="1" applyFill="1" applyBorder="1"/>
    <xf numFmtId="0" fontId="11" fillId="9" borderId="52" xfId="0" applyFont="1" applyFill="1" applyBorder="1"/>
    <xf numFmtId="0" fontId="1" fillId="3" borderId="56" xfId="0" applyFont="1" applyFill="1" applyBorder="1" applyAlignment="1">
      <alignment horizontal="center"/>
    </xf>
    <xf numFmtId="0" fontId="1" fillId="3" borderId="57" xfId="0" applyFont="1" applyFill="1" applyBorder="1" applyAlignment="1">
      <alignment horizontal="center"/>
    </xf>
    <xf numFmtId="0" fontId="0" fillId="2" borderId="59" xfId="0" applyFill="1" applyBorder="1" applyAlignment="1">
      <alignment horizontal="center"/>
    </xf>
    <xf numFmtId="0" fontId="6" fillId="2" borderId="63" xfId="0" applyFont="1" applyFill="1" applyBorder="1" applyAlignment="1">
      <alignment horizontal="center" vertical="center"/>
    </xf>
    <xf numFmtId="0" fontId="0" fillId="2" borderId="64" xfId="0" applyFill="1" applyBorder="1" applyAlignment="1">
      <alignment horizontal="center"/>
    </xf>
    <xf numFmtId="0" fontId="3" fillId="3" borderId="56" xfId="0" applyFont="1" applyFill="1" applyBorder="1" applyAlignment="1">
      <alignment horizontal="center"/>
    </xf>
    <xf numFmtId="0" fontId="3" fillId="3" borderId="57" xfId="0" applyFont="1" applyFill="1" applyBorder="1" applyAlignment="1">
      <alignment horizontal="center"/>
    </xf>
    <xf numFmtId="0" fontId="6" fillId="2" borderId="5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2" borderId="0" xfId="0" applyFont="1" applyFill="1" applyAlignment="1">
      <alignment horizontal="left"/>
    </xf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1" fillId="3" borderId="21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6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1" fillId="3" borderId="0" xfId="0" applyFont="1" applyFill="1" applyAlignment="1">
      <alignment horizontal="left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23" xfId="0" applyFill="1" applyBorder="1" applyAlignment="1">
      <alignment vertical="center" wrapText="1"/>
    </xf>
    <xf numFmtId="0" fontId="0" fillId="2" borderId="24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25" xfId="0" applyFill="1" applyBorder="1" applyAlignment="1">
      <alignment vertical="center" wrapText="1"/>
    </xf>
    <xf numFmtId="0" fontId="0" fillId="2" borderId="26" xfId="0" applyFill="1" applyBorder="1" applyAlignment="1">
      <alignment vertical="center" wrapText="1"/>
    </xf>
    <xf numFmtId="0" fontId="0" fillId="2" borderId="27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2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60" xfId="0" applyFill="1" applyBorder="1" applyAlignment="1">
      <alignment horizontal="left" vertical="center" wrapText="1"/>
    </xf>
    <xf numFmtId="0" fontId="0" fillId="2" borderId="61" xfId="0" applyFill="1" applyBorder="1" applyAlignment="1">
      <alignment horizontal="left" vertical="center" wrapText="1"/>
    </xf>
    <xf numFmtId="0" fontId="0" fillId="2" borderId="65" xfId="0" applyFill="1" applyBorder="1" applyAlignment="1">
      <alignment horizontal="left" vertical="center" wrapText="1"/>
    </xf>
    <xf numFmtId="0" fontId="0" fillId="2" borderId="7" xfId="0" applyFill="1" applyBorder="1" applyAlignment="1">
      <alignment vertical="center" wrapText="1"/>
    </xf>
    <xf numFmtId="0" fontId="0" fillId="2" borderId="63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62" xfId="0" applyFill="1" applyBorder="1" applyAlignment="1">
      <alignment horizontal="left" vertical="center" wrapText="1"/>
    </xf>
    <xf numFmtId="0" fontId="0" fillId="2" borderId="66" xfId="0" applyFill="1" applyBorder="1" applyAlignment="1">
      <alignment horizontal="left" vertical="top" wrapText="1"/>
    </xf>
    <xf numFmtId="0" fontId="0" fillId="2" borderId="67" xfId="0" applyFill="1" applyBorder="1" applyAlignment="1">
      <alignment horizontal="left" vertical="top" wrapText="1"/>
    </xf>
    <xf numFmtId="0" fontId="1" fillId="3" borderId="53" xfId="0" applyFont="1" applyFill="1" applyBorder="1" applyAlignment="1">
      <alignment horizontal="center"/>
    </xf>
    <xf numFmtId="0" fontId="1" fillId="3" borderId="54" xfId="0" applyFont="1" applyFill="1" applyBorder="1" applyAlignment="1">
      <alignment horizontal="center"/>
    </xf>
    <xf numFmtId="0" fontId="1" fillId="3" borderId="55" xfId="0" applyFont="1" applyFill="1" applyBorder="1" applyAlignment="1">
      <alignment horizontal="center"/>
    </xf>
    <xf numFmtId="0" fontId="0" fillId="2" borderId="58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58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wrapText="1"/>
    </xf>
    <xf numFmtId="0" fontId="10" fillId="0" borderId="36" xfId="0" applyFont="1" applyBorder="1" applyAlignment="1">
      <alignment horizontal="center" vertical="center" wrapText="1"/>
    </xf>
    <xf numFmtId="0" fontId="2" fillId="8" borderId="29" xfId="0" applyFont="1" applyFill="1" applyBorder="1"/>
    <xf numFmtId="0" fontId="2" fillId="8" borderId="30" xfId="0" applyFont="1" applyFill="1" applyBorder="1"/>
    <xf numFmtId="0" fontId="0" fillId="8" borderId="29" xfId="0" applyFill="1" applyBorder="1" applyAlignment="1">
      <alignment wrapText="1"/>
    </xf>
    <xf numFmtId="0" fontId="0" fillId="8" borderId="30" xfId="0" applyFill="1" applyBorder="1" applyAlignment="1">
      <alignment wrapText="1"/>
    </xf>
    <xf numFmtId="0" fontId="0" fillId="8" borderId="29" xfId="0" applyFill="1" applyBorder="1" applyAlignment="1">
      <alignment horizontal="left" wrapText="1"/>
    </xf>
    <xf numFmtId="0" fontId="0" fillId="8" borderId="30" xfId="0" applyFill="1" applyBorder="1" applyAlignment="1">
      <alignment horizontal="left" wrapText="1"/>
    </xf>
    <xf numFmtId="0" fontId="0" fillId="8" borderId="31" xfId="0" applyFill="1" applyBorder="1" applyAlignment="1">
      <alignment wrapText="1"/>
    </xf>
    <xf numFmtId="0" fontId="0" fillId="8" borderId="32" xfId="0" applyFill="1" applyBorder="1" applyAlignment="1">
      <alignment wrapText="1"/>
    </xf>
    <xf numFmtId="0" fontId="2" fillId="8" borderId="33" xfId="0" applyFont="1" applyFill="1" applyBorder="1" applyAlignment="1">
      <alignment horizontal="left"/>
    </xf>
    <xf numFmtId="0" fontId="2" fillId="8" borderId="34" xfId="0" applyFont="1" applyFill="1" applyBorder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3" borderId="0" xfId="0" applyFont="1" applyFill="1" applyAlignment="1">
      <alignment horizontal="center"/>
    </xf>
    <xf numFmtId="0" fontId="3" fillId="6" borderId="0" xfId="0" applyFont="1" applyFill="1"/>
    <xf numFmtId="0" fontId="0" fillId="0" borderId="0" xfId="0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2" fillId="0" borderId="11" xfId="0" applyFont="1" applyBorder="1" applyAlignment="1">
      <alignment horizontal="center" wrapText="1"/>
    </xf>
    <xf numFmtId="0" fontId="0" fillId="7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3" fillId="3" borderId="0" xfId="0" applyFont="1" applyFill="1" applyAlignment="1">
      <alignment horizontal="center" wrapText="1"/>
    </xf>
    <xf numFmtId="0" fontId="3" fillId="6" borderId="14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16" xfId="0" applyFont="1" applyFill="1" applyBorder="1"/>
    <xf numFmtId="0" fontId="2" fillId="0" borderId="0" xfId="0" applyFont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0" borderId="10" xfId="0" applyBorder="1"/>
    <xf numFmtId="0" fontId="0" fillId="0" borderId="0" xfId="0"/>
    <xf numFmtId="0" fontId="1" fillId="3" borderId="0" xfId="0" applyFont="1" applyFill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1" fillId="3" borderId="1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0" borderId="10" xfId="0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352582</xdr:colOff>
      <xdr:row>1</xdr:row>
      <xdr:rowOff>35713</xdr:rowOff>
    </xdr:from>
    <xdr:to>
      <xdr:col>23</xdr:col>
      <xdr:colOff>563097</xdr:colOff>
      <xdr:row>25</xdr:row>
      <xdr:rowOff>36422</xdr:rowOff>
    </xdr:to>
    <xdr:grpSp>
      <xdr:nvGrpSpPr>
        <xdr:cNvPr id="15" name="Group 14">
          <a:extLst>
            <a:ext uri="{FF2B5EF4-FFF2-40B4-BE49-F238E27FC236}">
              <a16:creationId xmlns:a16="http://schemas.microsoft.com/office/drawing/2014/main" id="{1A3B474A-E63E-A4E8-C5DE-48E35A8B762D}"/>
            </a:ext>
          </a:extLst>
        </xdr:cNvPr>
        <xdr:cNvGrpSpPr/>
      </xdr:nvGrpSpPr>
      <xdr:grpSpPr>
        <a:xfrm>
          <a:off x="7772781" y="226213"/>
          <a:ext cx="7109529" cy="4819238"/>
          <a:chOff x="7513141" y="237419"/>
          <a:chExt cx="6866809" cy="5076974"/>
        </a:xfrm>
      </xdr:grpSpPr>
      <xdr:grpSp>
        <xdr:nvGrpSpPr>
          <xdr:cNvPr id="12" name="Group 11">
            <a:extLst>
              <a:ext uri="{FF2B5EF4-FFF2-40B4-BE49-F238E27FC236}">
                <a16:creationId xmlns:a16="http://schemas.microsoft.com/office/drawing/2014/main" id="{1601A773-89D1-A72D-04DA-A9F5065564B3}"/>
              </a:ext>
            </a:extLst>
          </xdr:cNvPr>
          <xdr:cNvGrpSpPr/>
        </xdr:nvGrpSpPr>
        <xdr:grpSpPr>
          <a:xfrm>
            <a:off x="7513141" y="237419"/>
            <a:ext cx="6866809" cy="5076974"/>
            <a:chOff x="8689759" y="147772"/>
            <a:chExt cx="6866809" cy="5076974"/>
          </a:xfrm>
        </xdr:grpSpPr>
        <xdr:pic>
          <xdr:nvPicPr>
            <xdr:cNvPr id="2" name="Picture 1">
              <a:extLst>
                <a:ext uri="{FF2B5EF4-FFF2-40B4-BE49-F238E27FC236}">
                  <a16:creationId xmlns:a16="http://schemas.microsoft.com/office/drawing/2014/main" id="{7811070F-DCF3-730A-FA84-4EA70006804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 rot="5400000">
              <a:off x="9584677" y="-747146"/>
              <a:ext cx="5076974" cy="6866809"/>
            </a:xfrm>
            <a:prstGeom prst="rect">
              <a:avLst/>
            </a:prstGeom>
          </xdr:spPr>
        </xdr:pic>
        <xdr:sp macro="" textlink="">
          <xdr:nvSpPr>
            <xdr:cNvPr id="3" name="Rectangle 2">
              <a:extLst>
                <a:ext uri="{FF2B5EF4-FFF2-40B4-BE49-F238E27FC236}">
                  <a16:creationId xmlns:a16="http://schemas.microsoft.com/office/drawing/2014/main" id="{6ABE52AE-D12A-AF09-682D-563B2766E2A2}"/>
                </a:ext>
              </a:extLst>
            </xdr:cNvPr>
            <xdr:cNvSpPr/>
          </xdr:nvSpPr>
          <xdr:spPr>
            <a:xfrm>
              <a:off x="9304360" y="690127"/>
              <a:ext cx="1785136" cy="183931"/>
            </a:xfrm>
            <a:prstGeom prst="rect">
              <a:avLst/>
            </a:prstGeom>
            <a:solidFill>
              <a:schemeClr val="accent2">
                <a:alpha val="54000"/>
              </a:schemeClr>
            </a:solidFill>
            <a:ln w="19050">
              <a:noFill/>
              <a:prstDash val="sysDash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4" name="Rectangle 3">
              <a:extLst>
                <a:ext uri="{FF2B5EF4-FFF2-40B4-BE49-F238E27FC236}">
                  <a16:creationId xmlns:a16="http://schemas.microsoft.com/office/drawing/2014/main" id="{B231454E-DF92-D147-5722-CCF6C9A7FB75}"/>
                </a:ext>
              </a:extLst>
            </xdr:cNvPr>
            <xdr:cNvSpPr/>
          </xdr:nvSpPr>
          <xdr:spPr>
            <a:xfrm>
              <a:off x="9304360" y="1051421"/>
              <a:ext cx="1785136" cy="164224"/>
            </a:xfrm>
            <a:prstGeom prst="rect">
              <a:avLst/>
            </a:prstGeom>
            <a:solidFill>
              <a:schemeClr val="accent2">
                <a:alpha val="54000"/>
              </a:schemeClr>
            </a:solidFill>
            <a:ln w="19050">
              <a:noFill/>
              <a:prstDash val="sysDash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6" name="Rectangle 5">
              <a:extLst>
                <a:ext uri="{FF2B5EF4-FFF2-40B4-BE49-F238E27FC236}">
                  <a16:creationId xmlns:a16="http://schemas.microsoft.com/office/drawing/2014/main" id="{002E71C3-ABCD-FAE5-FD1C-248C9C2B8E3B}"/>
                </a:ext>
              </a:extLst>
            </xdr:cNvPr>
            <xdr:cNvSpPr/>
          </xdr:nvSpPr>
          <xdr:spPr>
            <a:xfrm>
              <a:off x="9304360" y="874059"/>
              <a:ext cx="1785136" cy="177362"/>
            </a:xfrm>
            <a:prstGeom prst="rect">
              <a:avLst/>
            </a:prstGeom>
            <a:solidFill>
              <a:schemeClr val="accent4">
                <a:alpha val="54000"/>
              </a:schemeClr>
            </a:solidFill>
            <a:ln w="19050">
              <a:noFill/>
              <a:prstDash val="sysDash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7" name="Rectangle 6">
              <a:extLst>
                <a:ext uri="{FF2B5EF4-FFF2-40B4-BE49-F238E27FC236}">
                  <a16:creationId xmlns:a16="http://schemas.microsoft.com/office/drawing/2014/main" id="{EDB51EF5-4155-889F-A820-76DCB80EC232}"/>
                </a:ext>
              </a:extLst>
            </xdr:cNvPr>
            <xdr:cNvSpPr/>
          </xdr:nvSpPr>
          <xdr:spPr>
            <a:xfrm>
              <a:off x="9295841" y="1576938"/>
              <a:ext cx="1785136" cy="177362"/>
            </a:xfrm>
            <a:prstGeom prst="rect">
              <a:avLst/>
            </a:prstGeom>
            <a:solidFill>
              <a:schemeClr val="accent4">
                <a:alpha val="54000"/>
              </a:schemeClr>
            </a:solidFill>
            <a:ln w="19050">
              <a:noFill/>
              <a:prstDash val="sysDash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8" name="Rectangle 7">
              <a:extLst>
                <a:ext uri="{FF2B5EF4-FFF2-40B4-BE49-F238E27FC236}">
                  <a16:creationId xmlns:a16="http://schemas.microsoft.com/office/drawing/2014/main" id="{7BB16BF7-BC5F-AF67-D548-4629A5876E52}"/>
                </a:ext>
              </a:extLst>
            </xdr:cNvPr>
            <xdr:cNvSpPr/>
          </xdr:nvSpPr>
          <xdr:spPr>
            <a:xfrm>
              <a:off x="9302428" y="2109024"/>
              <a:ext cx="1785136" cy="177362"/>
            </a:xfrm>
            <a:prstGeom prst="rect">
              <a:avLst/>
            </a:prstGeom>
            <a:solidFill>
              <a:schemeClr val="accent5">
                <a:alpha val="54000"/>
              </a:schemeClr>
            </a:solidFill>
            <a:ln w="19050">
              <a:noFill/>
              <a:prstDash val="sysDash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9" name="Rectangle 8">
              <a:extLst>
                <a:ext uri="{FF2B5EF4-FFF2-40B4-BE49-F238E27FC236}">
                  <a16:creationId xmlns:a16="http://schemas.microsoft.com/office/drawing/2014/main" id="{C5B441E1-ED22-D5B1-AD09-36A27817A000}"/>
                </a:ext>
              </a:extLst>
            </xdr:cNvPr>
            <xdr:cNvSpPr/>
          </xdr:nvSpPr>
          <xdr:spPr>
            <a:xfrm>
              <a:off x="9302428" y="1931662"/>
              <a:ext cx="1787656" cy="177362"/>
            </a:xfrm>
            <a:prstGeom prst="rect">
              <a:avLst/>
            </a:prstGeom>
            <a:solidFill>
              <a:schemeClr val="accent6">
                <a:alpha val="54000"/>
              </a:schemeClr>
            </a:solidFill>
            <a:ln w="19050">
              <a:noFill/>
              <a:prstDash val="sysDash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10" name="Rectangle 9">
              <a:extLst>
                <a:ext uri="{FF2B5EF4-FFF2-40B4-BE49-F238E27FC236}">
                  <a16:creationId xmlns:a16="http://schemas.microsoft.com/office/drawing/2014/main" id="{B102BA0B-16DD-3FC8-6E48-5F0A29B396AC}"/>
                </a:ext>
              </a:extLst>
            </xdr:cNvPr>
            <xdr:cNvSpPr/>
          </xdr:nvSpPr>
          <xdr:spPr>
            <a:xfrm>
              <a:off x="9293729" y="1754300"/>
              <a:ext cx="1789848" cy="177362"/>
            </a:xfrm>
            <a:prstGeom prst="rect">
              <a:avLst/>
            </a:prstGeom>
            <a:solidFill>
              <a:schemeClr val="accent6">
                <a:alpha val="54000"/>
              </a:schemeClr>
            </a:solidFill>
            <a:ln w="19050">
              <a:noFill/>
              <a:prstDash val="sysDash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11" name="Rectangle 10">
              <a:extLst>
                <a:ext uri="{FF2B5EF4-FFF2-40B4-BE49-F238E27FC236}">
                  <a16:creationId xmlns:a16="http://schemas.microsoft.com/office/drawing/2014/main" id="{07947321-AA43-9E48-DD43-C917C45ABC60}"/>
                </a:ext>
              </a:extLst>
            </xdr:cNvPr>
            <xdr:cNvSpPr/>
          </xdr:nvSpPr>
          <xdr:spPr>
            <a:xfrm>
              <a:off x="9298512" y="1399576"/>
              <a:ext cx="1785136" cy="177362"/>
            </a:xfrm>
            <a:prstGeom prst="rect">
              <a:avLst/>
            </a:prstGeom>
            <a:solidFill>
              <a:schemeClr val="accent6">
                <a:alpha val="54000"/>
              </a:schemeClr>
            </a:solidFill>
            <a:ln w="19050">
              <a:noFill/>
              <a:prstDash val="sysDash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13" name="Rectangle 12">
              <a:extLst>
                <a:ext uri="{FF2B5EF4-FFF2-40B4-BE49-F238E27FC236}">
                  <a16:creationId xmlns:a16="http://schemas.microsoft.com/office/drawing/2014/main" id="{76F59A00-9855-3EBB-9768-F5CD256226BE}"/>
                </a:ext>
              </a:extLst>
            </xdr:cNvPr>
            <xdr:cNvSpPr/>
          </xdr:nvSpPr>
          <xdr:spPr>
            <a:xfrm>
              <a:off x="9303088" y="1199029"/>
              <a:ext cx="1785136" cy="203898"/>
            </a:xfrm>
            <a:prstGeom prst="rect">
              <a:avLst/>
            </a:prstGeom>
            <a:solidFill>
              <a:schemeClr val="accent4">
                <a:alpha val="54000"/>
              </a:schemeClr>
            </a:solidFill>
            <a:ln w="19050">
              <a:noFill/>
              <a:prstDash val="sysDash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</xdr:grpSp>
      <xdr:sp macro="" textlink="">
        <xdr:nvSpPr>
          <xdr:cNvPr id="14" name="Rectangle 13">
            <a:extLst>
              <a:ext uri="{FF2B5EF4-FFF2-40B4-BE49-F238E27FC236}">
                <a16:creationId xmlns:a16="http://schemas.microsoft.com/office/drawing/2014/main" id="{304062E8-3C41-EBE6-EECA-0CD4C812A52B}"/>
              </a:ext>
            </a:extLst>
          </xdr:cNvPr>
          <xdr:cNvSpPr/>
        </xdr:nvSpPr>
        <xdr:spPr>
          <a:xfrm>
            <a:off x="10992971" y="448235"/>
            <a:ext cx="627529" cy="851647"/>
          </a:xfrm>
          <a:prstGeom prst="rect">
            <a:avLst/>
          </a:prstGeom>
          <a:noFill/>
          <a:ln w="38100">
            <a:solidFill>
              <a:srgbClr val="002060"/>
            </a:solidFill>
            <a:prstDash val="sysDot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342900</xdr:colOff>
      <xdr:row>0</xdr:row>
      <xdr:rowOff>0</xdr:rowOff>
    </xdr:from>
    <xdr:to>
      <xdr:col>17</xdr:col>
      <xdr:colOff>58586</xdr:colOff>
      <xdr:row>16</xdr:row>
      <xdr:rowOff>6757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FB31FEB-14B2-2E59-243F-EA9A67B45E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10425" y="0"/>
          <a:ext cx="6573686" cy="307380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Jonathan Alexander Beleño" id="{02B40C02-97FB-47BA-8C79-FDB81B8D9E2A}" userId="S::jbeleno@green-loop.com::c3c86981-2ad8-4d06-ac87-2bed7546a0d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3" dT="2023-05-16T15:44:52.17" personId="{02B40C02-97FB-47BA-8C79-FDB81B8D9E2A}" id="{705873AF-2A97-49E3-BAE3-85CF797A0A22}">
    <text>No cambia frente al estandar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31AB6-0879-4A0A-BA05-9E0F71B55842}">
  <dimension ref="C7:H41"/>
  <sheetViews>
    <sheetView topLeftCell="B13" workbookViewId="0">
      <selection activeCell="C1" sqref="C1:C1048576"/>
    </sheetView>
  </sheetViews>
  <sheetFormatPr defaultColWidth="11.44140625" defaultRowHeight="14.4" x14ac:dyDescent="0.3"/>
  <cols>
    <col min="1" max="2" width="11.44140625" style="1"/>
    <col min="3" max="3" width="35.109375" style="1" customWidth="1"/>
    <col min="4" max="4" width="35.33203125" style="1" customWidth="1"/>
    <col min="5" max="5" width="21.44140625" style="1" customWidth="1"/>
    <col min="6" max="6" width="25.88671875" style="1" customWidth="1"/>
    <col min="7" max="16384" width="11.44140625" style="1"/>
  </cols>
  <sheetData>
    <row r="7" spans="3:8" x14ac:dyDescent="0.3">
      <c r="C7" s="1" t="s">
        <v>3</v>
      </c>
      <c r="D7" s="1" t="s">
        <v>0</v>
      </c>
      <c r="E7" s="1" t="s">
        <v>1</v>
      </c>
    </row>
    <row r="8" spans="3:8" x14ac:dyDescent="0.3">
      <c r="C8" s="1" t="s">
        <v>4</v>
      </c>
    </row>
    <row r="9" spans="3:8" ht="40.200000000000003" x14ac:dyDescent="0.3">
      <c r="C9" s="2" t="s">
        <v>5</v>
      </c>
    </row>
    <row r="10" spans="3:8" ht="40.200000000000003" x14ac:dyDescent="0.3">
      <c r="C10" s="2" t="s">
        <v>6</v>
      </c>
    </row>
    <row r="15" spans="3:8" x14ac:dyDescent="0.3">
      <c r="G15" s="1" t="s">
        <v>0</v>
      </c>
      <c r="H15" s="1" t="s">
        <v>1</v>
      </c>
    </row>
    <row r="16" spans="3:8" x14ac:dyDescent="0.3">
      <c r="D16" s="1">
        <v>5</v>
      </c>
    </row>
    <row r="17" spans="3:6" x14ac:dyDescent="0.3">
      <c r="D17" s="104" t="s">
        <v>2</v>
      </c>
      <c r="E17" s="104"/>
    </row>
    <row r="18" spans="3:6" ht="67.8" x14ac:dyDescent="0.3">
      <c r="C18" s="3" t="s">
        <v>7</v>
      </c>
      <c r="D18" s="3" t="s">
        <v>8</v>
      </c>
    </row>
    <row r="19" spans="3:6" ht="82.2" x14ac:dyDescent="0.3">
      <c r="C19" s="3" t="s">
        <v>9</v>
      </c>
      <c r="D19" s="3" t="s">
        <v>35</v>
      </c>
    </row>
    <row r="20" spans="3:6" ht="125.4" x14ac:dyDescent="0.3">
      <c r="C20" s="4" t="s">
        <v>10</v>
      </c>
      <c r="D20" s="105" t="s">
        <v>11</v>
      </c>
      <c r="E20" s="3" t="s">
        <v>12</v>
      </c>
      <c r="F20" s="3" t="s">
        <v>13</v>
      </c>
    </row>
    <row r="21" spans="3:6" ht="121.2" x14ac:dyDescent="0.3">
      <c r="D21" s="105"/>
      <c r="E21" s="3" t="s">
        <v>14</v>
      </c>
    </row>
    <row r="22" spans="3:6" ht="85.5" customHeight="1" x14ac:dyDescent="0.3"/>
    <row r="24" spans="3:6" ht="67.8" x14ac:dyDescent="0.3">
      <c r="C24" s="3" t="s">
        <v>15</v>
      </c>
      <c r="D24" s="5"/>
      <c r="E24" s="6" t="s">
        <v>29</v>
      </c>
    </row>
    <row r="25" spans="3:6" ht="67.8" x14ac:dyDescent="0.3">
      <c r="C25" s="3" t="s">
        <v>16</v>
      </c>
      <c r="D25" s="5"/>
      <c r="E25" s="6" t="s">
        <v>28</v>
      </c>
    </row>
    <row r="26" spans="3:6" ht="82.2" x14ac:dyDescent="0.3">
      <c r="C26" s="3" t="s">
        <v>17</v>
      </c>
      <c r="E26" s="3" t="s">
        <v>27</v>
      </c>
    </row>
    <row r="27" spans="3:6" ht="67.8" x14ac:dyDescent="0.3">
      <c r="C27" s="3" t="s">
        <v>18</v>
      </c>
      <c r="E27" s="3" t="s">
        <v>26</v>
      </c>
    </row>
    <row r="28" spans="3:6" ht="28.8" x14ac:dyDescent="0.3">
      <c r="D28" s="3" t="s">
        <v>19</v>
      </c>
    </row>
    <row r="29" spans="3:6" ht="57.6" x14ac:dyDescent="0.3">
      <c r="E29" s="3" t="s">
        <v>20</v>
      </c>
    </row>
    <row r="30" spans="3:6" ht="43.2" x14ac:dyDescent="0.3">
      <c r="E30" s="3" t="s">
        <v>21</v>
      </c>
      <c r="F30" s="3" t="s">
        <v>25</v>
      </c>
    </row>
    <row r="31" spans="3:6" ht="53.4" x14ac:dyDescent="0.3">
      <c r="F31" s="3" t="s">
        <v>24</v>
      </c>
    </row>
    <row r="32" spans="3:6" ht="57.6" x14ac:dyDescent="0.3">
      <c r="F32" s="3" t="s">
        <v>22</v>
      </c>
    </row>
    <row r="33" spans="3:6" ht="57.6" x14ac:dyDescent="0.3">
      <c r="E33" s="3" t="s">
        <v>23</v>
      </c>
    </row>
    <row r="34" spans="3:6" ht="43.2" x14ac:dyDescent="0.3">
      <c r="E34" s="3" t="s">
        <v>30</v>
      </c>
    </row>
    <row r="35" spans="3:6" ht="39" x14ac:dyDescent="0.3">
      <c r="F35" s="3" t="s">
        <v>31</v>
      </c>
    </row>
    <row r="36" spans="3:6" ht="39" x14ac:dyDescent="0.3">
      <c r="F36" s="3" t="s">
        <v>33</v>
      </c>
    </row>
    <row r="37" spans="3:6" ht="57.6" x14ac:dyDescent="0.3">
      <c r="E37" s="3" t="s">
        <v>32</v>
      </c>
    </row>
    <row r="38" spans="3:6" ht="57.6" x14ac:dyDescent="0.3">
      <c r="E38" s="3" t="s">
        <v>34</v>
      </c>
    </row>
    <row r="40" spans="3:6" x14ac:dyDescent="0.3">
      <c r="C40" s="104" t="s">
        <v>3</v>
      </c>
      <c r="D40" s="104"/>
    </row>
    <row r="41" spans="3:6" x14ac:dyDescent="0.3">
      <c r="D41" s="1" t="s">
        <v>4</v>
      </c>
    </row>
  </sheetData>
  <mergeCells count="3">
    <mergeCell ref="D17:E17"/>
    <mergeCell ref="D20:D21"/>
    <mergeCell ref="C40:D40"/>
  </mergeCells>
  <pageMargins left="0.7" right="0.7" top="0.75" bottom="0.75" header="0.3" footer="0.3"/>
  <pageSetup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DBC2D-0A94-422C-B882-FA5E4BE5B0A3}">
  <dimension ref="C2:G9"/>
  <sheetViews>
    <sheetView showGridLines="0" workbookViewId="0">
      <selection activeCell="E12" sqref="E12"/>
    </sheetView>
  </sheetViews>
  <sheetFormatPr defaultColWidth="11.44140625" defaultRowHeight="14.4" x14ac:dyDescent="0.3"/>
  <cols>
    <col min="3" max="3" width="17" customWidth="1"/>
    <col min="4" max="4" width="14.109375" bestFit="1" customWidth="1"/>
    <col min="5" max="5" width="15.6640625" customWidth="1"/>
    <col min="6" max="6" width="14.109375" bestFit="1" customWidth="1"/>
    <col min="7" max="7" width="11.109375" bestFit="1" customWidth="1"/>
  </cols>
  <sheetData>
    <row r="2" spans="3:7" x14ac:dyDescent="0.3">
      <c r="C2" s="185" t="s">
        <v>117</v>
      </c>
      <c r="D2" s="185"/>
      <c r="E2" s="185"/>
      <c r="F2" s="185"/>
      <c r="G2" s="185"/>
    </row>
    <row r="3" spans="3:7" ht="15" thickBot="1" x14ac:dyDescent="0.35"/>
    <row r="4" spans="3:7" x14ac:dyDescent="0.3">
      <c r="C4" s="183" t="s">
        <v>107</v>
      </c>
      <c r="D4" s="181" t="s">
        <v>110</v>
      </c>
      <c r="E4" s="181"/>
      <c r="F4" s="181" t="s">
        <v>111</v>
      </c>
      <c r="G4" s="182"/>
    </row>
    <row r="5" spans="3:7" x14ac:dyDescent="0.3">
      <c r="C5" s="184"/>
      <c r="D5" s="29" t="s">
        <v>108</v>
      </c>
      <c r="E5" s="29" t="s">
        <v>109</v>
      </c>
      <c r="F5" s="29" t="s">
        <v>108</v>
      </c>
      <c r="G5" s="30" t="s">
        <v>109</v>
      </c>
    </row>
    <row r="6" spans="3:7" x14ac:dyDescent="0.3">
      <c r="C6" s="31" t="s">
        <v>112</v>
      </c>
      <c r="D6" s="28"/>
      <c r="E6" s="28" t="s">
        <v>116</v>
      </c>
      <c r="F6" s="28"/>
      <c r="G6" s="32"/>
    </row>
    <row r="7" spans="3:7" x14ac:dyDescent="0.3">
      <c r="C7" s="31" t="s">
        <v>113</v>
      </c>
      <c r="D7" s="28"/>
      <c r="E7" s="28"/>
      <c r="F7" s="28"/>
      <c r="G7" s="32"/>
    </row>
    <row r="8" spans="3:7" x14ac:dyDescent="0.3">
      <c r="C8" s="31" t="s">
        <v>114</v>
      </c>
      <c r="D8" s="28"/>
      <c r="E8" s="28"/>
      <c r="F8" s="28"/>
      <c r="G8" s="32"/>
    </row>
    <row r="9" spans="3:7" ht="15" thickBot="1" x14ac:dyDescent="0.35">
      <c r="C9" s="33" t="s">
        <v>115</v>
      </c>
      <c r="D9" s="34"/>
      <c r="E9" s="34"/>
      <c r="F9" s="34"/>
      <c r="G9" s="35"/>
    </row>
  </sheetData>
  <mergeCells count="4">
    <mergeCell ref="D4:E4"/>
    <mergeCell ref="F4:G4"/>
    <mergeCell ref="C4:C5"/>
    <mergeCell ref="C2:G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D856D-F6C0-42D9-BF63-78B1B85F8976}">
  <dimension ref="A1:P31"/>
  <sheetViews>
    <sheetView zoomScale="85" zoomScaleNormal="85" workbookViewId="0">
      <selection activeCell="S16" sqref="S16"/>
    </sheetView>
  </sheetViews>
  <sheetFormatPr defaultColWidth="11.44140625" defaultRowHeight="14.4" x14ac:dyDescent="0.3"/>
  <cols>
    <col min="2" max="2" width="27.88671875" style="10" hidden="1" customWidth="1"/>
    <col min="3" max="4" width="0" hidden="1" customWidth="1"/>
    <col min="5" max="6" width="12.44140625" hidden="1" customWidth="1"/>
    <col min="7" max="7" width="0" hidden="1" customWidth="1"/>
    <col min="8" max="8" width="12.44140625" hidden="1" customWidth="1"/>
    <col min="9" max="12" width="0" hidden="1" customWidth="1"/>
    <col min="13" max="13" width="37.6640625" customWidth="1"/>
  </cols>
  <sheetData>
    <row r="1" spans="1:16" x14ac:dyDescent="0.3">
      <c r="N1" s="172"/>
      <c r="O1" s="172"/>
      <c r="P1" s="172"/>
    </row>
    <row r="2" spans="1:16" x14ac:dyDescent="0.3">
      <c r="B2" s="190" t="s">
        <v>44</v>
      </c>
      <c r="C2" s="192" t="s">
        <v>55</v>
      </c>
      <c r="D2" s="192"/>
      <c r="E2" s="192"/>
      <c r="F2" s="192" t="s">
        <v>58</v>
      </c>
      <c r="G2" s="192"/>
      <c r="H2" s="192"/>
      <c r="I2" s="192" t="s">
        <v>63</v>
      </c>
      <c r="J2" s="192"/>
      <c r="K2" s="192"/>
      <c r="M2" s="190" t="s">
        <v>44</v>
      </c>
      <c r="N2" s="192" t="s">
        <v>58</v>
      </c>
      <c r="O2" s="192"/>
      <c r="P2" s="192"/>
    </row>
    <row r="3" spans="1:16" ht="45" customHeight="1" x14ac:dyDescent="0.3">
      <c r="A3" s="12"/>
      <c r="B3" s="191"/>
      <c r="C3" s="13" t="s">
        <v>56</v>
      </c>
      <c r="D3" s="193" t="s">
        <v>57</v>
      </c>
      <c r="E3" s="193"/>
      <c r="F3" s="13" t="s">
        <v>56</v>
      </c>
      <c r="G3" s="194" t="s">
        <v>57</v>
      </c>
      <c r="H3" s="194"/>
      <c r="I3" s="13" t="s">
        <v>56</v>
      </c>
      <c r="J3" s="194" t="s">
        <v>57</v>
      </c>
      <c r="K3" s="194"/>
      <c r="M3" s="191"/>
      <c r="N3" s="13" t="s">
        <v>404</v>
      </c>
      <c r="O3" s="194" t="s">
        <v>57</v>
      </c>
      <c r="P3" s="194"/>
    </row>
    <row r="4" spans="1:16" x14ac:dyDescent="0.3">
      <c r="B4" s="14" t="s">
        <v>45</v>
      </c>
      <c r="C4" s="15"/>
      <c r="D4" s="197"/>
      <c r="E4" s="198"/>
      <c r="F4" s="15"/>
      <c r="G4" s="186"/>
      <c r="H4" s="187"/>
      <c r="I4" s="15"/>
      <c r="J4" s="186"/>
      <c r="K4" s="187"/>
      <c r="M4" s="14" t="s">
        <v>45</v>
      </c>
      <c r="N4" s="15"/>
      <c r="O4" s="186"/>
      <c r="P4" s="187"/>
    </row>
    <row r="5" spans="1:16" ht="28.8" x14ac:dyDescent="0.3">
      <c r="B5" s="16" t="s">
        <v>46</v>
      </c>
      <c r="C5" s="17"/>
      <c r="D5" s="195"/>
      <c r="E5" s="196"/>
      <c r="F5" s="17"/>
      <c r="G5" s="199"/>
      <c r="H5" s="172"/>
      <c r="I5" s="17"/>
      <c r="J5" s="199"/>
      <c r="K5" s="172"/>
      <c r="M5" s="16" t="s">
        <v>398</v>
      </c>
      <c r="N5" s="103">
        <v>0.72</v>
      </c>
      <c r="O5" s="200" t="s">
        <v>408</v>
      </c>
      <c r="P5" s="201"/>
    </row>
    <row r="6" spans="1:16" x14ac:dyDescent="0.3">
      <c r="B6" s="18" t="s">
        <v>47</v>
      </c>
      <c r="C6" s="17"/>
      <c r="D6" s="195"/>
      <c r="E6" s="196"/>
      <c r="F6" s="17"/>
      <c r="G6" s="188"/>
      <c r="H6" s="189"/>
      <c r="I6" s="17"/>
      <c r="J6" s="188"/>
      <c r="K6" s="189"/>
      <c r="M6" s="16" t="s">
        <v>399</v>
      </c>
      <c r="N6" s="103">
        <v>0.72</v>
      </c>
      <c r="O6" s="200" t="s">
        <v>408</v>
      </c>
      <c r="P6" s="201"/>
    </row>
    <row r="7" spans="1:16" x14ac:dyDescent="0.3">
      <c r="B7" s="18" t="s">
        <v>48</v>
      </c>
      <c r="C7" s="17"/>
      <c r="D7" s="195"/>
      <c r="E7" s="196"/>
      <c r="F7" s="17"/>
      <c r="G7" s="188"/>
      <c r="H7" s="189"/>
      <c r="I7" s="17"/>
      <c r="J7" s="188"/>
      <c r="K7" s="189"/>
      <c r="M7" s="16" t="s">
        <v>402</v>
      </c>
      <c r="N7" s="103">
        <v>0.72</v>
      </c>
      <c r="O7" s="200" t="s">
        <v>408</v>
      </c>
      <c r="P7" s="201"/>
    </row>
    <row r="8" spans="1:16" x14ac:dyDescent="0.3">
      <c r="B8" s="14" t="s">
        <v>52</v>
      </c>
      <c r="C8" s="15"/>
      <c r="D8" s="197"/>
      <c r="E8" s="198"/>
      <c r="F8" s="15"/>
      <c r="G8" s="186"/>
      <c r="H8" s="187"/>
      <c r="I8" s="15"/>
      <c r="J8" s="186"/>
      <c r="K8" s="187"/>
      <c r="M8" s="16" t="s">
        <v>403</v>
      </c>
      <c r="N8" s="103">
        <v>0.24</v>
      </c>
      <c r="O8" s="200" t="s">
        <v>408</v>
      </c>
      <c r="P8" s="201"/>
    </row>
    <row r="9" spans="1:16" x14ac:dyDescent="0.3">
      <c r="B9" s="18" t="s">
        <v>49</v>
      </c>
      <c r="C9" s="17"/>
      <c r="D9" s="195"/>
      <c r="E9" s="196"/>
      <c r="F9" s="17"/>
      <c r="G9" s="188"/>
      <c r="H9" s="189"/>
      <c r="I9" s="17"/>
      <c r="J9" s="188"/>
      <c r="K9" s="189"/>
      <c r="M9" s="16" t="s">
        <v>400</v>
      </c>
      <c r="N9" s="103">
        <v>0.53</v>
      </c>
      <c r="O9" s="200" t="s">
        <v>408</v>
      </c>
      <c r="P9" s="201"/>
    </row>
    <row r="10" spans="1:16" x14ac:dyDescent="0.3">
      <c r="B10" s="18" t="s">
        <v>47</v>
      </c>
      <c r="C10" s="17"/>
      <c r="D10" s="195"/>
      <c r="E10" s="196"/>
      <c r="F10" s="17"/>
      <c r="G10" s="188"/>
      <c r="H10" s="189"/>
      <c r="I10" s="17"/>
      <c r="J10" s="188"/>
      <c r="K10" s="189"/>
      <c r="M10" s="16" t="s">
        <v>401</v>
      </c>
      <c r="N10" s="103">
        <v>0.22</v>
      </c>
      <c r="O10" s="200" t="s">
        <v>408</v>
      </c>
      <c r="P10" s="201"/>
    </row>
    <row r="11" spans="1:16" x14ac:dyDescent="0.3">
      <c r="B11" s="18" t="s">
        <v>50</v>
      </c>
      <c r="C11" s="17"/>
      <c r="D11" s="195"/>
      <c r="E11" s="196"/>
      <c r="F11" s="17"/>
      <c r="G11" s="188"/>
      <c r="H11" s="189"/>
      <c r="I11" s="17"/>
      <c r="J11" s="188"/>
      <c r="K11" s="189"/>
      <c r="M11" s="14" t="s">
        <v>52</v>
      </c>
      <c r="N11" s="15"/>
      <c r="O11" s="186"/>
      <c r="P11" s="187"/>
    </row>
    <row r="12" spans="1:16" x14ac:dyDescent="0.3">
      <c r="B12" s="18" t="s">
        <v>51</v>
      </c>
      <c r="C12" s="17"/>
      <c r="D12" s="195"/>
      <c r="E12" s="196"/>
      <c r="F12" s="17"/>
      <c r="G12" s="188"/>
      <c r="H12" s="189"/>
      <c r="I12" s="17"/>
      <c r="J12" s="188"/>
      <c r="K12" s="189"/>
      <c r="M12" s="18" t="s">
        <v>49</v>
      </c>
      <c r="N12" s="103">
        <v>0.61</v>
      </c>
      <c r="O12" s="200" t="s">
        <v>408</v>
      </c>
      <c r="P12" s="201"/>
    </row>
    <row r="13" spans="1:16" x14ac:dyDescent="0.3">
      <c r="B13" s="14" t="s">
        <v>53</v>
      </c>
      <c r="C13" s="15"/>
      <c r="D13" s="197"/>
      <c r="E13" s="198"/>
      <c r="F13" s="15"/>
      <c r="G13" s="186"/>
      <c r="H13" s="187"/>
      <c r="I13" s="15"/>
      <c r="J13" s="186"/>
      <c r="K13" s="187"/>
      <c r="M13" s="14" t="s">
        <v>53</v>
      </c>
      <c r="N13" s="15"/>
      <c r="O13" s="186"/>
      <c r="P13" s="187"/>
    </row>
    <row r="14" spans="1:16" x14ac:dyDescent="0.3">
      <c r="B14" s="18" t="s">
        <v>54</v>
      </c>
      <c r="C14" s="17"/>
      <c r="D14" s="195"/>
      <c r="E14" s="196"/>
      <c r="F14" s="17"/>
      <c r="G14" s="188"/>
      <c r="H14" s="189"/>
      <c r="I14" s="17"/>
      <c r="J14" s="188"/>
      <c r="K14" s="189"/>
      <c r="M14" s="18" t="s">
        <v>405</v>
      </c>
      <c r="N14" s="103"/>
      <c r="O14" s="200" t="s">
        <v>408</v>
      </c>
      <c r="P14" s="201"/>
    </row>
    <row r="15" spans="1:16" x14ac:dyDescent="0.3">
      <c r="B15" s="14" t="s">
        <v>59</v>
      </c>
      <c r="C15" s="15"/>
      <c r="D15" s="197"/>
      <c r="E15" s="198"/>
      <c r="F15" s="15"/>
      <c r="G15" s="186"/>
      <c r="H15" s="187"/>
      <c r="I15" s="15"/>
      <c r="J15" s="186"/>
      <c r="K15" s="187"/>
      <c r="M15" s="14" t="s">
        <v>407</v>
      </c>
      <c r="N15" s="15"/>
      <c r="O15" s="186"/>
      <c r="P15" s="187"/>
    </row>
    <row r="16" spans="1:16" x14ac:dyDescent="0.3">
      <c r="B16" s="18" t="s">
        <v>49</v>
      </c>
      <c r="C16" s="17"/>
      <c r="D16" s="195"/>
      <c r="E16" s="196"/>
      <c r="F16" s="17"/>
      <c r="G16" s="188"/>
      <c r="H16" s="189"/>
      <c r="I16" s="17"/>
      <c r="J16" s="188"/>
      <c r="K16" s="189"/>
      <c r="M16" s="18" t="s">
        <v>49</v>
      </c>
      <c r="N16" s="103"/>
      <c r="O16" s="200" t="s">
        <v>408</v>
      </c>
      <c r="P16" s="201"/>
    </row>
    <row r="17" spans="2:16" x14ac:dyDescent="0.3">
      <c r="B17" s="18" t="s">
        <v>60</v>
      </c>
      <c r="C17" s="17"/>
      <c r="D17" s="195"/>
      <c r="E17" s="196"/>
      <c r="F17" s="17"/>
      <c r="G17" s="188"/>
      <c r="H17" s="189"/>
      <c r="I17" s="17"/>
      <c r="J17" s="188"/>
      <c r="K17" s="189"/>
      <c r="M17" s="14" t="s">
        <v>406</v>
      </c>
      <c r="N17" s="15"/>
      <c r="O17" s="186"/>
      <c r="P17" s="187"/>
    </row>
    <row r="18" spans="2:16" x14ac:dyDescent="0.3">
      <c r="B18" s="18" t="s">
        <v>51</v>
      </c>
      <c r="C18" s="17"/>
      <c r="D18" s="195"/>
      <c r="E18" s="196"/>
      <c r="F18" s="17"/>
      <c r="G18" s="188"/>
      <c r="H18" s="189"/>
      <c r="I18" s="17"/>
      <c r="J18" s="188"/>
      <c r="K18" s="189"/>
      <c r="M18" s="18" t="s">
        <v>62</v>
      </c>
      <c r="N18" s="103">
        <v>0.03</v>
      </c>
      <c r="O18" s="200" t="s">
        <v>408</v>
      </c>
      <c r="P18" s="201"/>
    </row>
    <row r="19" spans="2:16" x14ac:dyDescent="0.3">
      <c r="B19" s="14" t="s">
        <v>61</v>
      </c>
      <c r="C19" s="15"/>
      <c r="D19" s="197"/>
      <c r="E19" s="198"/>
      <c r="F19" s="15"/>
      <c r="G19" s="186"/>
      <c r="H19" s="187"/>
      <c r="I19" s="15"/>
      <c r="J19" s="186"/>
      <c r="K19" s="187"/>
      <c r="M19" s="14" t="s">
        <v>64</v>
      </c>
      <c r="N19" s="15"/>
      <c r="O19" s="186"/>
      <c r="P19" s="187"/>
    </row>
    <row r="20" spans="2:16" x14ac:dyDescent="0.3">
      <c r="B20" s="18" t="s">
        <v>62</v>
      </c>
      <c r="C20" s="17"/>
      <c r="D20" s="195"/>
      <c r="E20" s="196"/>
      <c r="F20" s="17"/>
      <c r="G20" s="188"/>
      <c r="H20" s="189"/>
      <c r="I20" s="17"/>
      <c r="J20" s="188"/>
      <c r="K20" s="189"/>
      <c r="M20" s="18" t="s">
        <v>66</v>
      </c>
      <c r="N20" s="103">
        <v>0.31</v>
      </c>
      <c r="O20" s="200"/>
      <c r="P20" s="201"/>
    </row>
    <row r="21" spans="2:16" ht="43.2" x14ac:dyDescent="0.3">
      <c r="B21" s="18" t="s">
        <v>63</v>
      </c>
      <c r="C21" s="17"/>
      <c r="D21" s="195"/>
      <c r="E21" s="196"/>
      <c r="F21" s="17"/>
      <c r="G21" s="188"/>
      <c r="H21" s="189"/>
      <c r="I21" s="17"/>
      <c r="J21" s="188"/>
      <c r="K21" s="189"/>
      <c r="M21" s="19" t="s">
        <v>67</v>
      </c>
      <c r="N21" s="13" t="s">
        <v>74</v>
      </c>
      <c r="O21" s="13" t="s">
        <v>75</v>
      </c>
      <c r="P21" s="13" t="s">
        <v>76</v>
      </c>
    </row>
    <row r="22" spans="2:16" x14ac:dyDescent="0.3">
      <c r="B22" s="14" t="s">
        <v>64</v>
      </c>
      <c r="C22" s="15"/>
      <c r="D22" s="197"/>
      <c r="E22" s="198"/>
      <c r="F22" s="15"/>
      <c r="G22" s="186"/>
      <c r="H22" s="187"/>
      <c r="I22" s="15"/>
      <c r="J22" s="186"/>
      <c r="K22" s="187"/>
      <c r="M22" s="21" t="s">
        <v>68</v>
      </c>
      <c r="N22" s="22"/>
      <c r="O22" s="22"/>
      <c r="P22" s="22"/>
    </row>
    <row r="23" spans="2:16" x14ac:dyDescent="0.3">
      <c r="B23" s="18" t="s">
        <v>65</v>
      </c>
      <c r="C23" s="17"/>
      <c r="D23" s="195"/>
      <c r="E23" s="196"/>
      <c r="F23" s="17"/>
      <c r="G23" s="188"/>
      <c r="H23" s="189"/>
      <c r="I23" s="17"/>
      <c r="J23" s="188"/>
      <c r="K23" s="189"/>
      <c r="M23" s="18" t="s">
        <v>70</v>
      </c>
      <c r="N23" s="103">
        <v>1.02</v>
      </c>
      <c r="O23" s="103">
        <v>0.81</v>
      </c>
      <c r="P23" s="103">
        <v>0.94</v>
      </c>
    </row>
    <row r="24" spans="2:16" x14ac:dyDescent="0.3">
      <c r="B24" s="18" t="s">
        <v>66</v>
      </c>
      <c r="C24" s="17"/>
      <c r="D24" s="195"/>
      <c r="E24" s="196"/>
      <c r="F24" s="17"/>
      <c r="G24" s="188"/>
      <c r="H24" s="189"/>
      <c r="I24" s="17"/>
      <c r="J24" s="188"/>
      <c r="K24" s="189"/>
      <c r="M24" s="18" t="s">
        <v>71</v>
      </c>
      <c r="N24" s="103">
        <v>1.02</v>
      </c>
      <c r="O24" s="103">
        <v>0.81</v>
      </c>
      <c r="P24" s="103">
        <v>0.94</v>
      </c>
    </row>
    <row r="25" spans="2:16" ht="45.75" customHeight="1" x14ac:dyDescent="0.3">
      <c r="B25" s="19" t="s">
        <v>67</v>
      </c>
      <c r="C25" s="13" t="s">
        <v>74</v>
      </c>
      <c r="D25" s="13" t="s">
        <v>75</v>
      </c>
      <c r="E25" s="13" t="s">
        <v>76</v>
      </c>
      <c r="F25" s="13" t="s">
        <v>74</v>
      </c>
      <c r="G25" s="13" t="s">
        <v>75</v>
      </c>
      <c r="H25" s="13" t="s">
        <v>76</v>
      </c>
      <c r="I25" s="13" t="s">
        <v>74</v>
      </c>
      <c r="J25" s="13" t="s">
        <v>75</v>
      </c>
      <c r="K25" s="13" t="s">
        <v>76</v>
      </c>
      <c r="M25" s="14" t="s">
        <v>72</v>
      </c>
      <c r="N25" s="15"/>
      <c r="O25" s="15"/>
      <c r="P25" s="15"/>
    </row>
    <row r="26" spans="2:16" x14ac:dyDescent="0.3">
      <c r="B26" s="21" t="s">
        <v>68</v>
      </c>
      <c r="C26" s="22"/>
      <c r="D26" s="22"/>
      <c r="E26" s="22"/>
      <c r="F26" s="22"/>
      <c r="G26" s="22"/>
      <c r="H26" s="22"/>
      <c r="I26" s="22"/>
      <c r="J26" s="22"/>
      <c r="K26" s="22"/>
      <c r="M26" s="18" t="s">
        <v>73</v>
      </c>
      <c r="N26" s="103" t="s">
        <v>408</v>
      </c>
      <c r="O26" s="103" t="s">
        <v>408</v>
      </c>
      <c r="P26" s="20" t="s">
        <v>408</v>
      </c>
    </row>
    <row r="27" spans="2:16" x14ac:dyDescent="0.3">
      <c r="B27" s="18" t="s">
        <v>69</v>
      </c>
      <c r="C27" s="17"/>
      <c r="D27" s="17"/>
      <c r="E27" s="17"/>
      <c r="F27" s="17"/>
      <c r="G27" s="17"/>
      <c r="H27" s="17"/>
      <c r="I27" s="17"/>
      <c r="J27" s="17"/>
      <c r="K27" s="17"/>
    </row>
    <row r="28" spans="2:16" x14ac:dyDescent="0.3">
      <c r="B28" s="18" t="s">
        <v>70</v>
      </c>
      <c r="C28" s="17"/>
      <c r="D28" s="17"/>
      <c r="E28" s="17"/>
      <c r="F28" s="17"/>
      <c r="G28" s="17"/>
      <c r="H28" s="17"/>
      <c r="I28" s="17"/>
      <c r="J28" s="17"/>
      <c r="K28" s="17"/>
    </row>
    <row r="29" spans="2:16" x14ac:dyDescent="0.3">
      <c r="B29" s="18" t="s">
        <v>71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6" x14ac:dyDescent="0.3">
      <c r="B30" s="14" t="s">
        <v>72</v>
      </c>
      <c r="C30" s="15"/>
      <c r="D30" s="15"/>
      <c r="E30" s="15"/>
      <c r="F30" s="15"/>
      <c r="G30" s="15"/>
      <c r="H30" s="15"/>
      <c r="I30" s="15"/>
      <c r="J30" s="15"/>
      <c r="K30" s="15"/>
    </row>
    <row r="31" spans="2:16" x14ac:dyDescent="0.3">
      <c r="B31" s="18" t="s">
        <v>73</v>
      </c>
      <c r="C31" s="17"/>
      <c r="D31" s="17"/>
      <c r="E31" s="17"/>
      <c r="F31" s="17"/>
      <c r="G31" s="17"/>
    </row>
  </sheetData>
  <mergeCells count="91">
    <mergeCell ref="O10:P10"/>
    <mergeCell ref="N1:P1"/>
    <mergeCell ref="O20:P20"/>
    <mergeCell ref="O19:P19"/>
    <mergeCell ref="O17:P17"/>
    <mergeCell ref="O18:P18"/>
    <mergeCell ref="O15:P15"/>
    <mergeCell ref="O16:P16"/>
    <mergeCell ref="O13:P13"/>
    <mergeCell ref="O14:P14"/>
    <mergeCell ref="O12:P12"/>
    <mergeCell ref="O11:P11"/>
    <mergeCell ref="O5:P5"/>
    <mergeCell ref="O9:P9"/>
    <mergeCell ref="O6:P6"/>
    <mergeCell ref="O7:P7"/>
    <mergeCell ref="O8:P8"/>
    <mergeCell ref="O3:P3"/>
    <mergeCell ref="O4:P4"/>
    <mergeCell ref="J3:K3"/>
    <mergeCell ref="I2:K2"/>
    <mergeCell ref="M2:M3"/>
    <mergeCell ref="N2:P2"/>
    <mergeCell ref="J4:K4"/>
    <mergeCell ref="J5:K5"/>
    <mergeCell ref="J6:K6"/>
    <mergeCell ref="J7:K7"/>
    <mergeCell ref="D12:E12"/>
    <mergeCell ref="D4:E4"/>
    <mergeCell ref="D5:E5"/>
    <mergeCell ref="D6:E6"/>
    <mergeCell ref="G4:H4"/>
    <mergeCell ref="G5:H5"/>
    <mergeCell ref="D7:E7"/>
    <mergeCell ref="D8:E8"/>
    <mergeCell ref="D9:E9"/>
    <mergeCell ref="D10:E10"/>
    <mergeCell ref="D11:E11"/>
    <mergeCell ref="G6:H6"/>
    <mergeCell ref="G7:H7"/>
    <mergeCell ref="G9:H9"/>
    <mergeCell ref="G10:H10"/>
    <mergeCell ref="G11:H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24:H24"/>
    <mergeCell ref="G13:H13"/>
    <mergeCell ref="G15:H15"/>
    <mergeCell ref="G14:H14"/>
    <mergeCell ref="G19:H19"/>
    <mergeCell ref="G23:H23"/>
    <mergeCell ref="G22:H22"/>
    <mergeCell ref="G16:H16"/>
    <mergeCell ref="G17:H17"/>
    <mergeCell ref="G18:H18"/>
    <mergeCell ref="G20:H20"/>
    <mergeCell ref="G21:H21"/>
    <mergeCell ref="G12:H12"/>
    <mergeCell ref="G8:H8"/>
    <mergeCell ref="J19:K19"/>
    <mergeCell ref="J8:K8"/>
    <mergeCell ref="J9:K9"/>
    <mergeCell ref="J10:K10"/>
    <mergeCell ref="J11:K11"/>
    <mergeCell ref="J12:K12"/>
    <mergeCell ref="J13:K13"/>
    <mergeCell ref="J14:K14"/>
    <mergeCell ref="J15:K15"/>
    <mergeCell ref="B2:B3"/>
    <mergeCell ref="C2:E2"/>
    <mergeCell ref="F2:H2"/>
    <mergeCell ref="D3:E3"/>
    <mergeCell ref="G3:H3"/>
    <mergeCell ref="J22:K22"/>
    <mergeCell ref="J23:K23"/>
    <mergeCell ref="J24:K24"/>
    <mergeCell ref="J16:K16"/>
    <mergeCell ref="J17:K17"/>
    <mergeCell ref="J18:K18"/>
    <mergeCell ref="J20:K20"/>
    <mergeCell ref="J21:K2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81463-A39E-45FA-9558-A7D19C96276C}">
  <dimension ref="A2:P31"/>
  <sheetViews>
    <sheetView zoomScale="70" zoomScaleNormal="70" workbookViewId="0">
      <selection activeCell="B1" sqref="B1:L1048576"/>
    </sheetView>
  </sheetViews>
  <sheetFormatPr defaultColWidth="11.44140625" defaultRowHeight="14.4" x14ac:dyDescent="0.3"/>
  <cols>
    <col min="2" max="2" width="27.88671875" style="11" hidden="1" customWidth="1"/>
    <col min="3" max="4" width="0" hidden="1" customWidth="1"/>
    <col min="5" max="6" width="12.44140625" hidden="1" customWidth="1"/>
    <col min="7" max="7" width="0" hidden="1" customWidth="1"/>
    <col min="8" max="8" width="12.44140625" hidden="1" customWidth="1"/>
    <col min="9" max="12" width="0" hidden="1" customWidth="1"/>
    <col min="13" max="13" width="37.6640625" customWidth="1"/>
  </cols>
  <sheetData>
    <row r="2" spans="1:16" x14ac:dyDescent="0.3">
      <c r="B2" s="194" t="s">
        <v>44</v>
      </c>
      <c r="C2" s="192" t="s">
        <v>55</v>
      </c>
      <c r="D2" s="192"/>
      <c r="E2" s="192"/>
      <c r="F2" s="192" t="s">
        <v>58</v>
      </c>
      <c r="G2" s="192"/>
      <c r="H2" s="192"/>
      <c r="I2" s="192" t="s">
        <v>63</v>
      </c>
      <c r="J2" s="192"/>
      <c r="K2" s="192"/>
      <c r="M2" s="190" t="s">
        <v>44</v>
      </c>
      <c r="N2" s="192" t="s">
        <v>58</v>
      </c>
      <c r="O2" s="192"/>
      <c r="P2" s="192"/>
    </row>
    <row r="3" spans="1:16" ht="45" customHeight="1" x14ac:dyDescent="0.3">
      <c r="A3" s="12"/>
      <c r="B3" s="193"/>
      <c r="C3" s="13" t="s">
        <v>56</v>
      </c>
      <c r="D3" s="193" t="s">
        <v>57</v>
      </c>
      <c r="E3" s="193"/>
      <c r="F3" s="13" t="s">
        <v>56</v>
      </c>
      <c r="G3" s="194" t="s">
        <v>57</v>
      </c>
      <c r="H3" s="194"/>
      <c r="I3" s="13" t="s">
        <v>56</v>
      </c>
      <c r="J3" s="194" t="s">
        <v>57</v>
      </c>
      <c r="K3" s="194"/>
      <c r="M3" s="191"/>
      <c r="N3" s="13" t="s">
        <v>404</v>
      </c>
      <c r="O3" s="194" t="s">
        <v>57</v>
      </c>
      <c r="P3" s="194"/>
    </row>
    <row r="4" spans="1:16" x14ac:dyDescent="0.3">
      <c r="B4" s="23" t="s">
        <v>45</v>
      </c>
      <c r="C4" s="15"/>
      <c r="D4" s="197"/>
      <c r="E4" s="198"/>
      <c r="F4" s="15"/>
      <c r="G4" s="186"/>
      <c r="H4" s="187"/>
      <c r="I4" s="15"/>
      <c r="J4" s="186"/>
      <c r="K4" s="187"/>
      <c r="M4" s="14" t="s">
        <v>45</v>
      </c>
      <c r="N4" s="15"/>
      <c r="O4" s="186"/>
      <c r="P4" s="187"/>
    </row>
    <row r="5" spans="1:16" ht="28.8" x14ac:dyDescent="0.3">
      <c r="B5" s="16" t="s">
        <v>46</v>
      </c>
      <c r="C5" s="17"/>
      <c r="D5" s="195"/>
      <c r="E5" s="196"/>
      <c r="F5" s="17"/>
      <c r="G5" s="199"/>
      <c r="H5" s="172"/>
      <c r="I5" s="17"/>
      <c r="J5" s="199"/>
      <c r="K5" s="172"/>
      <c r="M5" s="16" t="s">
        <v>398</v>
      </c>
      <c r="N5" s="103">
        <v>0.72</v>
      </c>
      <c r="O5" s="200" t="s">
        <v>408</v>
      </c>
      <c r="P5" s="201"/>
    </row>
    <row r="6" spans="1:16" ht="15" customHeight="1" x14ac:dyDescent="0.3">
      <c r="B6" s="16" t="s">
        <v>47</v>
      </c>
      <c r="C6" s="17"/>
      <c r="D6" s="195"/>
      <c r="E6" s="196"/>
      <c r="F6" s="17"/>
      <c r="G6" s="188"/>
      <c r="H6" s="189"/>
      <c r="I6" s="17"/>
      <c r="J6" s="188"/>
      <c r="K6" s="189"/>
      <c r="M6" s="16" t="s">
        <v>399</v>
      </c>
      <c r="N6" s="103">
        <v>0.2</v>
      </c>
      <c r="O6" s="200" t="s">
        <v>408</v>
      </c>
      <c r="P6" s="201"/>
    </row>
    <row r="7" spans="1:16" x14ac:dyDescent="0.3">
      <c r="B7" s="16" t="s">
        <v>48</v>
      </c>
      <c r="C7" s="17"/>
      <c r="D7" s="195"/>
      <c r="E7" s="196"/>
      <c r="F7" s="17"/>
      <c r="G7" s="188"/>
      <c r="H7" s="189"/>
      <c r="I7" s="17"/>
      <c r="J7" s="188"/>
      <c r="K7" s="189"/>
      <c r="M7" s="16" t="s">
        <v>402</v>
      </c>
      <c r="N7" s="103">
        <v>0.72</v>
      </c>
      <c r="O7" s="200" t="s">
        <v>408</v>
      </c>
      <c r="P7" s="201"/>
    </row>
    <row r="8" spans="1:16" x14ac:dyDescent="0.3">
      <c r="B8" s="23" t="s">
        <v>52</v>
      </c>
      <c r="C8" s="15"/>
      <c r="D8" s="197"/>
      <c r="E8" s="198"/>
      <c r="F8" s="15"/>
      <c r="G8" s="186"/>
      <c r="H8" s="187"/>
      <c r="I8" s="15"/>
      <c r="J8" s="186"/>
      <c r="K8" s="187"/>
      <c r="M8" s="16" t="s">
        <v>403</v>
      </c>
      <c r="N8" s="103">
        <v>0.24</v>
      </c>
      <c r="O8" s="200" t="s">
        <v>408</v>
      </c>
      <c r="P8" s="201"/>
    </row>
    <row r="9" spans="1:16" x14ac:dyDescent="0.3">
      <c r="B9" s="16" t="s">
        <v>49</v>
      </c>
      <c r="C9" s="17"/>
      <c r="D9" s="195"/>
      <c r="E9" s="196"/>
      <c r="F9" s="17"/>
      <c r="G9" s="188"/>
      <c r="H9" s="189"/>
      <c r="I9" s="17"/>
      <c r="J9" s="188"/>
      <c r="K9" s="189"/>
      <c r="M9" s="16" t="s">
        <v>400</v>
      </c>
      <c r="N9" s="103">
        <v>0.72</v>
      </c>
      <c r="O9" s="200" t="s">
        <v>408</v>
      </c>
      <c r="P9" s="201"/>
    </row>
    <row r="10" spans="1:16" x14ac:dyDescent="0.3">
      <c r="B10" s="16" t="s">
        <v>47</v>
      </c>
      <c r="C10" s="17"/>
      <c r="D10" s="195"/>
      <c r="E10" s="196"/>
      <c r="F10" s="17"/>
      <c r="G10" s="188"/>
      <c r="H10" s="189"/>
      <c r="I10" s="17"/>
      <c r="J10" s="188"/>
      <c r="K10" s="189"/>
      <c r="M10" s="16" t="s">
        <v>401</v>
      </c>
      <c r="N10" s="103">
        <v>0.2</v>
      </c>
      <c r="O10" s="200" t="s">
        <v>408</v>
      </c>
      <c r="P10" s="201"/>
    </row>
    <row r="11" spans="1:16" x14ac:dyDescent="0.3">
      <c r="B11" s="16" t="s">
        <v>50</v>
      </c>
      <c r="C11" s="17"/>
      <c r="D11" s="195"/>
      <c r="E11" s="196"/>
      <c r="F11" s="17"/>
      <c r="G11" s="188"/>
      <c r="H11" s="189"/>
      <c r="I11" s="17"/>
      <c r="J11" s="188"/>
      <c r="K11" s="189"/>
      <c r="M11" s="14" t="s">
        <v>52</v>
      </c>
      <c r="N11" s="15"/>
      <c r="O11" s="186"/>
      <c r="P11" s="187"/>
    </row>
    <row r="12" spans="1:16" x14ac:dyDescent="0.3">
      <c r="B12" s="16" t="s">
        <v>51</v>
      </c>
      <c r="C12" s="17"/>
      <c r="D12" s="195"/>
      <c r="E12" s="196"/>
      <c r="F12" s="17"/>
      <c r="G12" s="188"/>
      <c r="H12" s="189"/>
      <c r="I12" s="17"/>
      <c r="J12" s="188"/>
      <c r="K12" s="189"/>
      <c r="M12" s="18" t="s">
        <v>49</v>
      </c>
      <c r="N12" s="103">
        <v>0.61</v>
      </c>
      <c r="O12" s="200" t="s">
        <v>408</v>
      </c>
      <c r="P12" s="201"/>
    </row>
    <row r="13" spans="1:16" x14ac:dyDescent="0.3">
      <c r="B13" s="23" t="s">
        <v>53</v>
      </c>
      <c r="C13" s="15"/>
      <c r="D13" s="197"/>
      <c r="E13" s="198"/>
      <c r="F13" s="15"/>
      <c r="G13" s="186"/>
      <c r="H13" s="187"/>
      <c r="I13" s="15"/>
      <c r="J13" s="186"/>
      <c r="K13" s="187"/>
      <c r="M13" s="14" t="s">
        <v>53</v>
      </c>
      <c r="N13" s="15"/>
      <c r="O13" s="186"/>
      <c r="P13" s="187"/>
    </row>
    <row r="14" spans="1:16" x14ac:dyDescent="0.3">
      <c r="B14" s="16" t="s">
        <v>54</v>
      </c>
      <c r="C14" s="17"/>
      <c r="D14" s="195"/>
      <c r="E14" s="196"/>
      <c r="F14" s="17"/>
      <c r="G14" s="188"/>
      <c r="H14" s="189"/>
      <c r="I14" s="17"/>
      <c r="J14" s="188"/>
      <c r="K14" s="189"/>
      <c r="M14" s="18" t="s">
        <v>405</v>
      </c>
      <c r="N14" s="103"/>
      <c r="O14" s="200" t="s">
        <v>408</v>
      </c>
      <c r="P14" s="201"/>
    </row>
    <row r="15" spans="1:16" x14ac:dyDescent="0.3">
      <c r="B15" s="23" t="s">
        <v>59</v>
      </c>
      <c r="C15" s="15"/>
      <c r="D15" s="197"/>
      <c r="E15" s="198"/>
      <c r="F15" s="15"/>
      <c r="G15" s="186"/>
      <c r="H15" s="187"/>
      <c r="I15" s="15"/>
      <c r="J15" s="186"/>
      <c r="K15" s="187"/>
      <c r="M15" s="14" t="s">
        <v>407</v>
      </c>
      <c r="N15" s="15"/>
      <c r="O15" s="186"/>
      <c r="P15" s="187"/>
    </row>
    <row r="16" spans="1:16" x14ac:dyDescent="0.3">
      <c r="B16" s="16" t="s">
        <v>49</v>
      </c>
      <c r="C16" s="17"/>
      <c r="D16" s="195"/>
      <c r="E16" s="196"/>
      <c r="F16" s="17"/>
      <c r="G16" s="188"/>
      <c r="H16" s="189"/>
      <c r="I16" s="17"/>
      <c r="J16" s="188"/>
      <c r="K16" s="189"/>
      <c r="M16" s="18" t="s">
        <v>49</v>
      </c>
      <c r="N16" s="103"/>
      <c r="O16" s="200" t="s">
        <v>408</v>
      </c>
      <c r="P16" s="201"/>
    </row>
    <row r="17" spans="2:16" x14ac:dyDescent="0.3">
      <c r="B17" s="16" t="s">
        <v>60</v>
      </c>
      <c r="C17" s="17"/>
      <c r="D17" s="195"/>
      <c r="E17" s="196"/>
      <c r="F17" s="17"/>
      <c r="G17" s="188"/>
      <c r="H17" s="189"/>
      <c r="I17" s="17"/>
      <c r="J17" s="188"/>
      <c r="K17" s="189"/>
      <c r="M17" s="14" t="s">
        <v>406</v>
      </c>
      <c r="N17" s="15"/>
      <c r="O17" s="186"/>
      <c r="P17" s="187"/>
    </row>
    <row r="18" spans="2:16" x14ac:dyDescent="0.3">
      <c r="B18" s="16" t="s">
        <v>51</v>
      </c>
      <c r="C18" s="17"/>
      <c r="D18" s="195"/>
      <c r="E18" s="196"/>
      <c r="F18" s="17"/>
      <c r="G18" s="188"/>
      <c r="H18" s="189"/>
      <c r="I18" s="17"/>
      <c r="J18" s="188"/>
      <c r="K18" s="189"/>
      <c r="M18" s="18" t="s">
        <v>62</v>
      </c>
      <c r="N18" s="103">
        <v>0.03</v>
      </c>
      <c r="O18" s="200" t="s">
        <v>408</v>
      </c>
      <c r="P18" s="201"/>
    </row>
    <row r="19" spans="2:16" x14ac:dyDescent="0.3">
      <c r="B19" s="23" t="s">
        <v>61</v>
      </c>
      <c r="C19" s="15"/>
      <c r="D19" s="197"/>
      <c r="E19" s="198"/>
      <c r="F19" s="15"/>
      <c r="G19" s="186"/>
      <c r="H19" s="187"/>
      <c r="I19" s="15"/>
      <c r="J19" s="186"/>
      <c r="K19" s="187"/>
      <c r="M19" s="14" t="s">
        <v>64</v>
      </c>
      <c r="N19" s="15"/>
      <c r="O19" s="186"/>
      <c r="P19" s="187"/>
    </row>
    <row r="20" spans="2:16" x14ac:dyDescent="0.3">
      <c r="B20" s="16" t="s">
        <v>62</v>
      </c>
      <c r="C20" s="17"/>
      <c r="D20" s="195"/>
      <c r="E20" s="196"/>
      <c r="F20" s="17"/>
      <c r="G20" s="188"/>
      <c r="H20" s="189"/>
      <c r="I20" s="17"/>
      <c r="J20" s="188"/>
      <c r="K20" s="189"/>
      <c r="M20" s="18" t="s">
        <v>66</v>
      </c>
      <c r="N20" s="103">
        <v>0.31</v>
      </c>
      <c r="O20" s="200"/>
      <c r="P20" s="201"/>
    </row>
    <row r="21" spans="2:16" ht="43.2" x14ac:dyDescent="0.3">
      <c r="B21" s="16" t="s">
        <v>63</v>
      </c>
      <c r="C21" s="17"/>
      <c r="D21" s="195"/>
      <c r="E21" s="196"/>
      <c r="F21" s="17"/>
      <c r="G21" s="188"/>
      <c r="H21" s="189"/>
      <c r="I21" s="17"/>
      <c r="J21" s="188"/>
      <c r="K21" s="189"/>
      <c r="M21" s="19" t="s">
        <v>67</v>
      </c>
      <c r="N21" s="13" t="s">
        <v>74</v>
      </c>
      <c r="O21" s="13" t="s">
        <v>75</v>
      </c>
      <c r="P21" s="13" t="s">
        <v>76</v>
      </c>
    </row>
    <row r="22" spans="2:16" x14ac:dyDescent="0.3">
      <c r="B22" s="23" t="s">
        <v>64</v>
      </c>
      <c r="C22" s="15"/>
      <c r="D22" s="197"/>
      <c r="E22" s="198"/>
      <c r="F22" s="15"/>
      <c r="G22" s="186"/>
      <c r="H22" s="187"/>
      <c r="I22" s="15"/>
      <c r="J22" s="186"/>
      <c r="K22" s="187"/>
      <c r="M22" s="21" t="s">
        <v>68</v>
      </c>
      <c r="N22" s="22"/>
      <c r="O22" s="22"/>
      <c r="P22" s="22"/>
    </row>
    <row r="23" spans="2:16" x14ac:dyDescent="0.3">
      <c r="B23" s="16" t="s">
        <v>65</v>
      </c>
      <c r="C23" s="17"/>
      <c r="D23" s="195"/>
      <c r="E23" s="196"/>
      <c r="F23" s="17"/>
      <c r="G23" s="188"/>
      <c r="H23" s="189"/>
      <c r="I23" s="17"/>
      <c r="J23" s="188"/>
      <c r="K23" s="189"/>
      <c r="M23" s="18" t="s">
        <v>70</v>
      </c>
      <c r="N23" s="103">
        <v>1.02</v>
      </c>
      <c r="O23" s="103">
        <v>0.81</v>
      </c>
      <c r="P23" s="103">
        <v>0.94</v>
      </c>
    </row>
    <row r="24" spans="2:16" x14ac:dyDescent="0.3">
      <c r="B24" s="16" t="s">
        <v>66</v>
      </c>
      <c r="C24" s="17"/>
      <c r="D24" s="195"/>
      <c r="E24" s="196"/>
      <c r="F24" s="17"/>
      <c r="G24" s="188"/>
      <c r="H24" s="189"/>
      <c r="I24" s="17"/>
      <c r="J24" s="188"/>
      <c r="K24" s="189"/>
      <c r="M24" s="18" t="s">
        <v>71</v>
      </c>
      <c r="N24" s="103">
        <v>1.02</v>
      </c>
      <c r="O24" s="103">
        <v>0.81</v>
      </c>
      <c r="P24" s="103">
        <v>0.94</v>
      </c>
    </row>
    <row r="25" spans="2:16" ht="45.75" customHeight="1" x14ac:dyDescent="0.3">
      <c r="B25" s="24" t="s">
        <v>67</v>
      </c>
      <c r="C25" s="13" t="s">
        <v>74</v>
      </c>
      <c r="D25" s="13" t="s">
        <v>75</v>
      </c>
      <c r="E25" s="13" t="s">
        <v>76</v>
      </c>
      <c r="F25" s="13" t="s">
        <v>74</v>
      </c>
      <c r="G25" s="13" t="s">
        <v>75</v>
      </c>
      <c r="H25" s="13" t="s">
        <v>76</v>
      </c>
      <c r="I25" s="13" t="s">
        <v>74</v>
      </c>
      <c r="J25" s="13" t="s">
        <v>75</v>
      </c>
      <c r="K25" s="13" t="s">
        <v>76</v>
      </c>
      <c r="M25" s="14" t="s">
        <v>72</v>
      </c>
      <c r="N25" s="15"/>
      <c r="O25" s="15"/>
      <c r="P25" s="15"/>
    </row>
    <row r="26" spans="2:16" ht="28.8" x14ac:dyDescent="0.3">
      <c r="B26" s="25" t="s">
        <v>68</v>
      </c>
      <c r="C26" s="22"/>
      <c r="D26" s="22"/>
      <c r="E26" s="22"/>
      <c r="F26" s="22"/>
      <c r="G26" s="22"/>
      <c r="H26" s="22"/>
      <c r="I26" s="22"/>
      <c r="J26" s="22"/>
      <c r="K26" s="22"/>
      <c r="M26" s="18" t="s">
        <v>73</v>
      </c>
      <c r="N26" s="103" t="s">
        <v>408</v>
      </c>
      <c r="O26" s="103" t="s">
        <v>408</v>
      </c>
      <c r="P26" s="20" t="s">
        <v>408</v>
      </c>
    </row>
    <row r="27" spans="2:16" x14ac:dyDescent="0.3">
      <c r="B27" s="16" t="s">
        <v>69</v>
      </c>
      <c r="C27" s="17"/>
      <c r="D27" s="17"/>
      <c r="E27" s="17"/>
      <c r="F27" s="17"/>
      <c r="G27" s="17"/>
      <c r="H27" s="17"/>
      <c r="I27" s="17"/>
      <c r="J27" s="17"/>
      <c r="K27" s="17"/>
    </row>
    <row r="28" spans="2:16" x14ac:dyDescent="0.3">
      <c r="B28" s="16" t="s">
        <v>70</v>
      </c>
      <c r="C28" s="17"/>
      <c r="D28" s="17"/>
      <c r="E28" s="17"/>
      <c r="F28" s="17"/>
      <c r="G28" s="17"/>
      <c r="H28" s="17"/>
      <c r="I28" s="17"/>
      <c r="J28" s="17"/>
      <c r="K28" s="17"/>
    </row>
    <row r="29" spans="2:16" ht="28.8" x14ac:dyDescent="0.3">
      <c r="B29" s="16" t="s">
        <v>71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6" x14ac:dyDescent="0.3">
      <c r="B30" s="23" t="s">
        <v>72</v>
      </c>
      <c r="C30" s="15"/>
      <c r="D30" s="15"/>
      <c r="E30" s="15"/>
      <c r="F30" s="15"/>
      <c r="G30" s="15"/>
      <c r="H30" s="15"/>
      <c r="I30" s="15"/>
      <c r="J30" s="15"/>
      <c r="K30" s="15"/>
    </row>
    <row r="31" spans="2:16" x14ac:dyDescent="0.3">
      <c r="B31" s="16" t="s">
        <v>73</v>
      </c>
      <c r="C31" s="17"/>
      <c r="D31" s="17"/>
      <c r="E31" s="17"/>
      <c r="F31" s="17"/>
      <c r="G31" s="17"/>
    </row>
  </sheetData>
  <mergeCells count="90">
    <mergeCell ref="O16:P16"/>
    <mergeCell ref="O17:P17"/>
    <mergeCell ref="O18:P18"/>
    <mergeCell ref="O19:P19"/>
    <mergeCell ref="O20:P20"/>
    <mergeCell ref="O11:P11"/>
    <mergeCell ref="O12:P12"/>
    <mergeCell ref="O13:P13"/>
    <mergeCell ref="O14:P14"/>
    <mergeCell ref="O15:P15"/>
    <mergeCell ref="O6:P6"/>
    <mergeCell ref="O7:P7"/>
    <mergeCell ref="O8:P8"/>
    <mergeCell ref="O9:P9"/>
    <mergeCell ref="O10:P10"/>
    <mergeCell ref="M2:M3"/>
    <mergeCell ref="N2:P2"/>
    <mergeCell ref="O3:P3"/>
    <mergeCell ref="O4:P4"/>
    <mergeCell ref="O5:P5"/>
    <mergeCell ref="I2:K2"/>
    <mergeCell ref="J3:K3"/>
    <mergeCell ref="B2:B3"/>
    <mergeCell ref="D3:E3"/>
    <mergeCell ref="G3:H3"/>
    <mergeCell ref="F2:H2"/>
    <mergeCell ref="C2:E2"/>
    <mergeCell ref="D4:E4"/>
    <mergeCell ref="G4:H4"/>
    <mergeCell ref="D5:E5"/>
    <mergeCell ref="G5:H5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J15:K15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22:K22"/>
    <mergeCell ref="J23:K23"/>
    <mergeCell ref="J24:K24"/>
    <mergeCell ref="J16:K16"/>
    <mergeCell ref="J17:K17"/>
    <mergeCell ref="J18:K18"/>
    <mergeCell ref="J19:K19"/>
    <mergeCell ref="J20:K20"/>
    <mergeCell ref="J21:K2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C6845-5AF4-4176-A41B-964DEE2C5101}">
  <dimension ref="A2:P31"/>
  <sheetViews>
    <sheetView zoomScale="70" zoomScaleNormal="70" workbookViewId="0">
      <selection activeCell="B1" sqref="B1:L1048576"/>
    </sheetView>
  </sheetViews>
  <sheetFormatPr defaultColWidth="11.44140625" defaultRowHeight="14.4" x14ac:dyDescent="0.3"/>
  <cols>
    <col min="2" max="2" width="27.88671875" style="11" hidden="1" customWidth="1"/>
    <col min="3" max="4" width="0" hidden="1" customWidth="1"/>
    <col min="5" max="6" width="12.44140625" hidden="1" customWidth="1"/>
    <col min="7" max="7" width="0" hidden="1" customWidth="1"/>
    <col min="8" max="8" width="12.44140625" hidden="1" customWidth="1"/>
    <col min="9" max="12" width="0" hidden="1" customWidth="1"/>
    <col min="13" max="13" width="37.6640625" customWidth="1"/>
  </cols>
  <sheetData>
    <row r="2" spans="1:16" x14ac:dyDescent="0.3">
      <c r="B2" s="194" t="s">
        <v>44</v>
      </c>
      <c r="I2" s="192" t="s">
        <v>63</v>
      </c>
      <c r="J2" s="192"/>
      <c r="K2" s="192"/>
      <c r="M2" s="190" t="s">
        <v>44</v>
      </c>
      <c r="N2" s="192" t="s">
        <v>58</v>
      </c>
      <c r="O2" s="192"/>
      <c r="P2" s="192"/>
    </row>
    <row r="3" spans="1:16" ht="45" customHeight="1" x14ac:dyDescent="0.3">
      <c r="A3" s="12"/>
      <c r="B3" s="193"/>
      <c r="C3" s="13" t="s">
        <v>56</v>
      </c>
      <c r="D3" s="193" t="s">
        <v>57</v>
      </c>
      <c r="E3" s="193"/>
      <c r="F3" s="13" t="s">
        <v>56</v>
      </c>
      <c r="G3" s="194" t="s">
        <v>57</v>
      </c>
      <c r="H3" s="194"/>
      <c r="I3" s="13" t="s">
        <v>56</v>
      </c>
      <c r="J3" s="194" t="s">
        <v>57</v>
      </c>
      <c r="K3" s="194"/>
      <c r="M3" s="191"/>
      <c r="N3" s="13" t="s">
        <v>404</v>
      </c>
      <c r="O3" s="194" t="s">
        <v>57</v>
      </c>
      <c r="P3" s="194"/>
    </row>
    <row r="4" spans="1:16" x14ac:dyDescent="0.3">
      <c r="B4" s="23" t="s">
        <v>45</v>
      </c>
      <c r="C4" s="15"/>
      <c r="D4" s="197"/>
      <c r="E4" s="198"/>
      <c r="F4" s="15"/>
      <c r="G4" s="186"/>
      <c r="H4" s="187"/>
      <c r="I4" s="15"/>
      <c r="J4" s="186"/>
      <c r="K4" s="187"/>
      <c r="M4" s="14" t="s">
        <v>45</v>
      </c>
      <c r="N4" s="15"/>
      <c r="O4" s="186"/>
      <c r="P4" s="187"/>
    </row>
    <row r="5" spans="1:16" ht="28.8" x14ac:dyDescent="0.3">
      <c r="B5" s="16" t="s">
        <v>46</v>
      </c>
      <c r="C5" s="17"/>
      <c r="D5" s="195"/>
      <c r="E5" s="196"/>
      <c r="F5" s="17"/>
      <c r="G5" s="199"/>
      <c r="H5" s="172"/>
      <c r="I5" s="17"/>
      <c r="J5" s="199"/>
      <c r="K5" s="172"/>
      <c r="M5" s="16" t="s">
        <v>398</v>
      </c>
      <c r="N5" s="103">
        <v>0.72</v>
      </c>
      <c r="O5" s="200" t="s">
        <v>408</v>
      </c>
      <c r="P5" s="201"/>
    </row>
    <row r="6" spans="1:16" x14ac:dyDescent="0.3">
      <c r="B6" s="16" t="s">
        <v>47</v>
      </c>
      <c r="C6" s="17"/>
      <c r="D6" s="195"/>
      <c r="E6" s="196"/>
      <c r="F6" s="17"/>
      <c r="G6" s="188"/>
      <c r="H6" s="189"/>
      <c r="I6" s="17"/>
      <c r="J6" s="188"/>
      <c r="K6" s="189"/>
      <c r="M6" s="16" t="s">
        <v>399</v>
      </c>
      <c r="N6" s="103">
        <v>0.2</v>
      </c>
      <c r="O6" s="200" t="s">
        <v>408</v>
      </c>
      <c r="P6" s="201"/>
    </row>
    <row r="7" spans="1:16" x14ac:dyDescent="0.3">
      <c r="B7" s="16" t="s">
        <v>48</v>
      </c>
      <c r="C7" s="17"/>
      <c r="D7" s="195"/>
      <c r="E7" s="196"/>
      <c r="F7" s="17"/>
      <c r="G7" s="188"/>
      <c r="H7" s="189"/>
      <c r="I7" s="17"/>
      <c r="J7" s="188"/>
      <c r="K7" s="189"/>
      <c r="M7" s="16" t="s">
        <v>402</v>
      </c>
      <c r="N7" s="103">
        <v>0.2</v>
      </c>
      <c r="O7" s="200" t="s">
        <v>408</v>
      </c>
      <c r="P7" s="201"/>
    </row>
    <row r="8" spans="1:16" x14ac:dyDescent="0.3">
      <c r="B8" s="23" t="s">
        <v>52</v>
      </c>
      <c r="C8" s="15"/>
      <c r="D8" s="197"/>
      <c r="E8" s="198"/>
      <c r="F8" s="15"/>
      <c r="G8" s="186"/>
      <c r="H8" s="187"/>
      <c r="I8" s="15"/>
      <c r="J8" s="186"/>
      <c r="K8" s="187"/>
      <c r="M8" s="16" t="s">
        <v>403</v>
      </c>
      <c r="N8" s="103">
        <v>0.24</v>
      </c>
      <c r="O8" s="200" t="s">
        <v>408</v>
      </c>
      <c r="P8" s="201"/>
    </row>
    <row r="9" spans="1:16" x14ac:dyDescent="0.3">
      <c r="B9" s="16" t="s">
        <v>49</v>
      </c>
      <c r="C9" s="17"/>
      <c r="D9" s="195"/>
      <c r="E9" s="196"/>
      <c r="F9" s="17"/>
      <c r="G9" s="188"/>
      <c r="H9" s="189"/>
      <c r="I9" s="17"/>
      <c r="J9" s="188"/>
      <c r="K9" s="189"/>
      <c r="M9" s="16" t="s">
        <v>400</v>
      </c>
      <c r="N9" s="103">
        <v>0.72</v>
      </c>
      <c r="O9" s="200" t="s">
        <v>408</v>
      </c>
      <c r="P9" s="201"/>
    </row>
    <row r="10" spans="1:16" x14ac:dyDescent="0.3">
      <c r="B10" s="16" t="s">
        <v>47</v>
      </c>
      <c r="C10" s="17"/>
      <c r="D10" s="195"/>
      <c r="E10" s="196"/>
      <c r="F10" s="17"/>
      <c r="G10" s="188"/>
      <c r="H10" s="189"/>
      <c r="I10" s="17"/>
      <c r="J10" s="188"/>
      <c r="K10" s="189"/>
      <c r="M10" s="16" t="s">
        <v>401</v>
      </c>
      <c r="N10" s="103">
        <v>0.72</v>
      </c>
      <c r="O10" s="200" t="s">
        <v>408</v>
      </c>
      <c r="P10" s="201"/>
    </row>
    <row r="11" spans="1:16" x14ac:dyDescent="0.3">
      <c r="B11" s="16" t="s">
        <v>50</v>
      </c>
      <c r="C11" s="17"/>
      <c r="D11" s="195"/>
      <c r="E11" s="196"/>
      <c r="F11" s="17"/>
      <c r="G11" s="188"/>
      <c r="H11" s="189"/>
      <c r="I11" s="17"/>
      <c r="J11" s="188"/>
      <c r="K11" s="189"/>
      <c r="M11" s="14" t="s">
        <v>52</v>
      </c>
      <c r="N11" s="15"/>
      <c r="O11" s="186"/>
      <c r="P11" s="187"/>
    </row>
    <row r="12" spans="1:16" x14ac:dyDescent="0.3">
      <c r="B12" s="16" t="s">
        <v>51</v>
      </c>
      <c r="C12" s="17"/>
      <c r="D12" s="195"/>
      <c r="E12" s="196"/>
      <c r="F12" s="17"/>
      <c r="G12" s="188"/>
      <c r="H12" s="189"/>
      <c r="I12" s="17"/>
      <c r="J12" s="188"/>
      <c r="K12" s="189"/>
      <c r="M12" s="18" t="s">
        <v>49</v>
      </c>
      <c r="N12" s="103">
        <v>0.61</v>
      </c>
      <c r="O12" s="200" t="s">
        <v>408</v>
      </c>
      <c r="P12" s="201"/>
    </row>
    <row r="13" spans="1:16" x14ac:dyDescent="0.3">
      <c r="B13" s="23" t="s">
        <v>53</v>
      </c>
      <c r="C13" s="15"/>
      <c r="D13" s="197"/>
      <c r="E13" s="198"/>
      <c r="F13" s="15"/>
      <c r="G13" s="186"/>
      <c r="H13" s="187"/>
      <c r="I13" s="15"/>
      <c r="J13" s="186"/>
      <c r="K13" s="187"/>
      <c r="M13" s="14" t="s">
        <v>53</v>
      </c>
      <c r="N13" s="15"/>
      <c r="O13" s="186"/>
      <c r="P13" s="187"/>
    </row>
    <row r="14" spans="1:16" x14ac:dyDescent="0.3">
      <c r="B14" s="16" t="s">
        <v>54</v>
      </c>
      <c r="C14" s="17"/>
      <c r="D14" s="195"/>
      <c r="E14" s="196"/>
      <c r="F14" s="17"/>
      <c r="G14" s="188"/>
      <c r="H14" s="189"/>
      <c r="I14" s="17"/>
      <c r="J14" s="188"/>
      <c r="K14" s="189"/>
      <c r="M14" s="18" t="s">
        <v>405</v>
      </c>
      <c r="N14" s="103"/>
      <c r="O14" s="200" t="s">
        <v>408</v>
      </c>
      <c r="P14" s="201"/>
    </row>
    <row r="15" spans="1:16" x14ac:dyDescent="0.3">
      <c r="B15" s="23" t="s">
        <v>59</v>
      </c>
      <c r="C15" s="15"/>
      <c r="D15" s="197"/>
      <c r="E15" s="198"/>
      <c r="F15" s="15"/>
      <c r="G15" s="186"/>
      <c r="H15" s="187"/>
      <c r="I15" s="15"/>
      <c r="J15" s="186"/>
      <c r="K15" s="187"/>
      <c r="M15" s="14" t="s">
        <v>407</v>
      </c>
      <c r="N15" s="15"/>
      <c r="O15" s="186"/>
      <c r="P15" s="187"/>
    </row>
    <row r="16" spans="1:16" x14ac:dyDescent="0.3">
      <c r="B16" s="16" t="s">
        <v>49</v>
      </c>
      <c r="C16" s="17"/>
      <c r="D16" s="195"/>
      <c r="E16" s="196"/>
      <c r="F16" s="17"/>
      <c r="G16" s="188"/>
      <c r="H16" s="189"/>
      <c r="I16" s="17"/>
      <c r="J16" s="188"/>
      <c r="K16" s="189"/>
      <c r="M16" s="18" t="s">
        <v>49</v>
      </c>
      <c r="N16" s="103"/>
      <c r="O16" s="200" t="s">
        <v>408</v>
      </c>
      <c r="P16" s="201"/>
    </row>
    <row r="17" spans="2:16" x14ac:dyDescent="0.3">
      <c r="B17" s="16" t="s">
        <v>60</v>
      </c>
      <c r="C17" s="17"/>
      <c r="D17" s="195"/>
      <c r="E17" s="196"/>
      <c r="F17" s="17"/>
      <c r="G17" s="188"/>
      <c r="H17" s="189"/>
      <c r="I17" s="17"/>
      <c r="J17" s="188"/>
      <c r="K17" s="189"/>
      <c r="M17" s="14" t="s">
        <v>406</v>
      </c>
      <c r="N17" s="15"/>
      <c r="O17" s="186"/>
      <c r="P17" s="187"/>
    </row>
    <row r="18" spans="2:16" x14ac:dyDescent="0.3">
      <c r="B18" s="16" t="s">
        <v>51</v>
      </c>
      <c r="C18" s="17"/>
      <c r="D18" s="195"/>
      <c r="E18" s="196"/>
      <c r="F18" s="17"/>
      <c r="G18" s="188"/>
      <c r="H18" s="189"/>
      <c r="I18" s="17"/>
      <c r="J18" s="188"/>
      <c r="K18" s="189"/>
      <c r="M18" s="18" t="s">
        <v>62</v>
      </c>
      <c r="N18" s="103">
        <v>0.03</v>
      </c>
      <c r="O18" s="200" t="s">
        <v>408</v>
      </c>
      <c r="P18" s="201"/>
    </row>
    <row r="19" spans="2:16" x14ac:dyDescent="0.3">
      <c r="B19" s="23" t="s">
        <v>61</v>
      </c>
      <c r="C19" s="15"/>
      <c r="D19" s="197"/>
      <c r="E19" s="198"/>
      <c r="F19" s="15"/>
      <c r="G19" s="186"/>
      <c r="H19" s="187"/>
      <c r="I19" s="15"/>
      <c r="J19" s="186"/>
      <c r="K19" s="187"/>
      <c r="M19" s="14" t="s">
        <v>64</v>
      </c>
      <c r="N19" s="15"/>
      <c r="O19" s="186"/>
      <c r="P19" s="187"/>
    </row>
    <row r="20" spans="2:16" x14ac:dyDescent="0.3">
      <c r="B20" s="16" t="s">
        <v>62</v>
      </c>
      <c r="C20" s="17"/>
      <c r="D20" s="195"/>
      <c r="E20" s="196"/>
      <c r="F20" s="17"/>
      <c r="G20" s="188"/>
      <c r="H20" s="189"/>
      <c r="I20" s="17"/>
      <c r="J20" s="188"/>
      <c r="K20" s="189"/>
      <c r="M20" s="18" t="s">
        <v>66</v>
      </c>
      <c r="N20" s="103">
        <v>0.31</v>
      </c>
      <c r="O20" s="200"/>
      <c r="P20" s="201"/>
    </row>
    <row r="21" spans="2:16" ht="43.2" x14ac:dyDescent="0.3">
      <c r="B21" s="16" t="s">
        <v>63</v>
      </c>
      <c r="C21" s="17"/>
      <c r="D21" s="195"/>
      <c r="E21" s="196"/>
      <c r="F21" s="17"/>
      <c r="G21" s="188"/>
      <c r="H21" s="189"/>
      <c r="I21" s="17"/>
      <c r="J21" s="188"/>
      <c r="K21" s="189"/>
      <c r="M21" s="19" t="s">
        <v>67</v>
      </c>
      <c r="N21" s="13" t="s">
        <v>74</v>
      </c>
      <c r="O21" s="13" t="s">
        <v>75</v>
      </c>
      <c r="P21" s="13" t="s">
        <v>76</v>
      </c>
    </row>
    <row r="22" spans="2:16" x14ac:dyDescent="0.3">
      <c r="B22" s="23" t="s">
        <v>64</v>
      </c>
      <c r="C22" s="15"/>
      <c r="D22" s="197"/>
      <c r="E22" s="198"/>
      <c r="F22" s="15"/>
      <c r="G22" s="186"/>
      <c r="H22" s="187"/>
      <c r="I22" s="15"/>
      <c r="J22" s="186"/>
      <c r="K22" s="187"/>
      <c r="M22" s="21" t="s">
        <v>68</v>
      </c>
      <c r="N22" s="22"/>
      <c r="O22" s="22"/>
      <c r="P22" s="22"/>
    </row>
    <row r="23" spans="2:16" x14ac:dyDescent="0.3">
      <c r="B23" s="16" t="s">
        <v>65</v>
      </c>
      <c r="C23" s="17"/>
      <c r="D23" s="195"/>
      <c r="E23" s="196"/>
      <c r="F23" s="17"/>
      <c r="G23" s="188"/>
      <c r="H23" s="189"/>
      <c r="I23" s="17"/>
      <c r="J23" s="188"/>
      <c r="K23" s="189"/>
      <c r="M23" s="18" t="s">
        <v>70</v>
      </c>
      <c r="N23" s="103">
        <v>1.02</v>
      </c>
      <c r="O23" s="103">
        <v>0.81</v>
      </c>
      <c r="P23" s="103">
        <v>0.94</v>
      </c>
    </row>
    <row r="24" spans="2:16" x14ac:dyDescent="0.3">
      <c r="B24" s="16" t="s">
        <v>66</v>
      </c>
      <c r="C24" s="17"/>
      <c r="D24" s="195"/>
      <c r="E24" s="196"/>
      <c r="F24" s="17"/>
      <c r="G24" s="188"/>
      <c r="H24" s="189"/>
      <c r="I24" s="17"/>
      <c r="J24" s="188"/>
      <c r="K24" s="189"/>
      <c r="M24" s="18" t="s">
        <v>71</v>
      </c>
      <c r="N24" s="103">
        <v>1.02</v>
      </c>
      <c r="O24" s="103">
        <v>0.81</v>
      </c>
      <c r="P24" s="103">
        <v>0.94</v>
      </c>
    </row>
    <row r="25" spans="2:16" ht="45.75" customHeight="1" x14ac:dyDescent="0.3">
      <c r="B25" s="24" t="s">
        <v>67</v>
      </c>
      <c r="C25" s="13" t="s">
        <v>74</v>
      </c>
      <c r="D25" s="13" t="s">
        <v>75</v>
      </c>
      <c r="E25" s="13" t="s">
        <v>76</v>
      </c>
      <c r="F25" s="13" t="s">
        <v>74</v>
      </c>
      <c r="G25" s="13" t="s">
        <v>75</v>
      </c>
      <c r="H25" s="13" t="s">
        <v>76</v>
      </c>
      <c r="I25" s="13" t="s">
        <v>74</v>
      </c>
      <c r="J25" s="13" t="s">
        <v>75</v>
      </c>
      <c r="K25" s="13" t="s">
        <v>76</v>
      </c>
      <c r="M25" s="14" t="s">
        <v>72</v>
      </c>
      <c r="N25" s="15"/>
      <c r="O25" s="15"/>
      <c r="P25" s="15"/>
    </row>
    <row r="26" spans="2:16" ht="28.8" x14ac:dyDescent="0.3">
      <c r="B26" s="25" t="s">
        <v>68</v>
      </c>
      <c r="C26" s="22"/>
      <c r="D26" s="22"/>
      <c r="E26" s="22"/>
      <c r="F26" s="22"/>
      <c r="G26" s="22"/>
      <c r="H26" s="22"/>
      <c r="I26" s="22"/>
      <c r="J26" s="22"/>
      <c r="K26" s="22"/>
      <c r="M26" s="18" t="s">
        <v>73</v>
      </c>
      <c r="N26" s="103" t="s">
        <v>408</v>
      </c>
      <c r="O26" s="103" t="s">
        <v>408</v>
      </c>
      <c r="P26" s="20" t="s">
        <v>408</v>
      </c>
    </row>
    <row r="27" spans="2:16" x14ac:dyDescent="0.3">
      <c r="B27" s="16" t="s">
        <v>69</v>
      </c>
      <c r="C27" s="17"/>
      <c r="D27" s="17"/>
      <c r="E27" s="17"/>
      <c r="F27" s="17"/>
      <c r="G27" s="17"/>
      <c r="H27" s="17"/>
      <c r="I27" s="17"/>
      <c r="J27" s="17"/>
      <c r="K27" s="17"/>
    </row>
    <row r="28" spans="2:16" x14ac:dyDescent="0.3">
      <c r="B28" s="16" t="s">
        <v>70</v>
      </c>
      <c r="C28" s="17"/>
      <c r="D28" s="17"/>
      <c r="E28" s="17"/>
      <c r="F28" s="17"/>
      <c r="G28" s="17"/>
      <c r="H28" s="17"/>
      <c r="I28" s="17"/>
      <c r="J28" s="17"/>
      <c r="K28" s="17"/>
    </row>
    <row r="29" spans="2:16" ht="28.8" x14ac:dyDescent="0.3">
      <c r="B29" s="16" t="s">
        <v>71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6" x14ac:dyDescent="0.3">
      <c r="B30" s="23" t="s">
        <v>72</v>
      </c>
      <c r="C30" s="15"/>
      <c r="D30" s="15"/>
      <c r="E30" s="15"/>
      <c r="F30" s="15"/>
      <c r="G30" s="15"/>
      <c r="H30" s="15"/>
      <c r="I30" s="15"/>
      <c r="J30" s="15"/>
      <c r="K30" s="15"/>
    </row>
    <row r="31" spans="2:16" x14ac:dyDescent="0.3">
      <c r="B31" s="16" t="s">
        <v>73</v>
      </c>
      <c r="C31" s="17"/>
      <c r="D31" s="17"/>
      <c r="E31" s="17"/>
      <c r="F31" s="17"/>
      <c r="G31" s="17"/>
    </row>
  </sheetData>
  <mergeCells count="88">
    <mergeCell ref="O16:P16"/>
    <mergeCell ref="O17:P17"/>
    <mergeCell ref="O18:P18"/>
    <mergeCell ref="O19:P19"/>
    <mergeCell ref="O20:P20"/>
    <mergeCell ref="O11:P11"/>
    <mergeCell ref="O12:P12"/>
    <mergeCell ref="O13:P13"/>
    <mergeCell ref="O14:P14"/>
    <mergeCell ref="O15:P15"/>
    <mergeCell ref="O6:P6"/>
    <mergeCell ref="O7:P7"/>
    <mergeCell ref="O8:P8"/>
    <mergeCell ref="O9:P9"/>
    <mergeCell ref="O10:P10"/>
    <mergeCell ref="M2:M3"/>
    <mergeCell ref="N2:P2"/>
    <mergeCell ref="O3:P3"/>
    <mergeCell ref="O4:P4"/>
    <mergeCell ref="O5:P5"/>
    <mergeCell ref="B2:B3"/>
    <mergeCell ref="D3:E3"/>
    <mergeCell ref="G3:H3"/>
    <mergeCell ref="I2:K2"/>
    <mergeCell ref="J3:K3"/>
    <mergeCell ref="D4:E4"/>
    <mergeCell ref="G4:H4"/>
    <mergeCell ref="D5:E5"/>
    <mergeCell ref="G5:H5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J15:K15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22:K22"/>
    <mergeCell ref="J23:K23"/>
    <mergeCell ref="J24:K24"/>
    <mergeCell ref="J16:K16"/>
    <mergeCell ref="J17:K17"/>
    <mergeCell ref="J18:K18"/>
    <mergeCell ref="J19:K19"/>
    <mergeCell ref="J20:K20"/>
    <mergeCell ref="J21:K2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3D9E3-D5DE-4F75-8342-AE409EEC901E}">
  <dimension ref="A2:P31"/>
  <sheetViews>
    <sheetView zoomScale="70" zoomScaleNormal="70" workbookViewId="0">
      <selection activeCell="W30" sqref="W30"/>
    </sheetView>
  </sheetViews>
  <sheetFormatPr defaultColWidth="11.44140625" defaultRowHeight="14.4" x14ac:dyDescent="0.3"/>
  <cols>
    <col min="2" max="2" width="27.88671875" style="10" hidden="1" customWidth="1"/>
    <col min="3" max="4" width="0" hidden="1" customWidth="1"/>
    <col min="5" max="6" width="12.44140625" hidden="1" customWidth="1"/>
    <col min="7" max="7" width="0" hidden="1" customWidth="1"/>
    <col min="8" max="8" width="12.44140625" hidden="1" customWidth="1"/>
    <col min="9" max="12" width="0" hidden="1" customWidth="1"/>
    <col min="13" max="13" width="37.6640625" customWidth="1"/>
  </cols>
  <sheetData>
    <row r="2" spans="1:16" x14ac:dyDescent="0.3">
      <c r="B2" s="190" t="s">
        <v>44</v>
      </c>
      <c r="C2" s="192" t="s">
        <v>55</v>
      </c>
      <c r="D2" s="192"/>
      <c r="E2" s="192"/>
      <c r="F2" s="192" t="s">
        <v>58</v>
      </c>
      <c r="G2" s="192"/>
      <c r="H2" s="192"/>
      <c r="I2" s="192" t="s">
        <v>63</v>
      </c>
      <c r="J2" s="192"/>
      <c r="K2" s="192"/>
      <c r="M2" s="190" t="s">
        <v>44</v>
      </c>
      <c r="N2" s="192" t="s">
        <v>58</v>
      </c>
      <c r="O2" s="192"/>
      <c r="P2" s="192"/>
    </row>
    <row r="3" spans="1:16" ht="45" customHeight="1" x14ac:dyDescent="0.3">
      <c r="A3" s="12"/>
      <c r="B3" s="191"/>
      <c r="C3" s="13" t="s">
        <v>56</v>
      </c>
      <c r="D3" s="193" t="s">
        <v>57</v>
      </c>
      <c r="E3" s="193"/>
      <c r="F3" s="13" t="s">
        <v>56</v>
      </c>
      <c r="G3" s="194" t="s">
        <v>57</v>
      </c>
      <c r="H3" s="194"/>
      <c r="I3" s="13" t="s">
        <v>56</v>
      </c>
      <c r="J3" s="194" t="s">
        <v>57</v>
      </c>
      <c r="K3" s="194"/>
      <c r="M3" s="191"/>
      <c r="N3" s="13" t="s">
        <v>404</v>
      </c>
      <c r="O3" s="194" t="s">
        <v>57</v>
      </c>
      <c r="P3" s="194"/>
    </row>
    <row r="4" spans="1:16" x14ac:dyDescent="0.3">
      <c r="B4" s="14" t="s">
        <v>45</v>
      </c>
      <c r="C4" s="15"/>
      <c r="D4" s="197"/>
      <c r="E4" s="198"/>
      <c r="F4" s="15"/>
      <c r="G4" s="186"/>
      <c r="H4" s="187"/>
      <c r="I4" s="15"/>
      <c r="J4" s="186"/>
      <c r="K4" s="187"/>
      <c r="M4" s="14" t="s">
        <v>45</v>
      </c>
      <c r="N4" s="15"/>
      <c r="O4" s="186"/>
      <c r="P4" s="187"/>
    </row>
    <row r="5" spans="1:16" ht="45" customHeight="1" x14ac:dyDescent="0.3">
      <c r="B5" s="16" t="s">
        <v>46</v>
      </c>
      <c r="C5" s="17"/>
      <c r="D5" s="195"/>
      <c r="E5" s="196"/>
      <c r="F5" s="17"/>
      <c r="G5" s="199"/>
      <c r="H5" s="172"/>
      <c r="I5" s="17"/>
      <c r="J5" s="199"/>
      <c r="K5" s="172"/>
      <c r="M5" s="16" t="s">
        <v>398</v>
      </c>
      <c r="N5" s="103">
        <v>0.72</v>
      </c>
      <c r="O5" s="200" t="s">
        <v>408</v>
      </c>
      <c r="P5" s="201"/>
    </row>
    <row r="6" spans="1:16" ht="30" customHeight="1" x14ac:dyDescent="0.3">
      <c r="B6" s="18" t="s">
        <v>47</v>
      </c>
      <c r="C6" s="17"/>
      <c r="D6" s="195"/>
      <c r="E6" s="196"/>
      <c r="F6" s="17"/>
      <c r="G6" s="188"/>
      <c r="H6" s="189"/>
      <c r="I6" s="17"/>
      <c r="J6" s="188"/>
      <c r="K6" s="189"/>
      <c r="M6" s="16" t="s">
        <v>399</v>
      </c>
      <c r="N6" s="103">
        <v>0.72</v>
      </c>
      <c r="O6" s="200" t="s">
        <v>408</v>
      </c>
      <c r="P6" s="201"/>
    </row>
    <row r="7" spans="1:16" ht="45" customHeight="1" x14ac:dyDescent="0.3">
      <c r="B7" s="18" t="s">
        <v>48</v>
      </c>
      <c r="C7" s="17"/>
      <c r="D7" s="195"/>
      <c r="E7" s="196"/>
      <c r="F7" s="17"/>
      <c r="G7" s="188"/>
      <c r="H7" s="189"/>
      <c r="I7" s="17"/>
      <c r="J7" s="188"/>
      <c r="K7" s="189"/>
      <c r="M7" s="16" t="s">
        <v>402</v>
      </c>
      <c r="N7" s="103">
        <v>0.72</v>
      </c>
      <c r="O7" s="200" t="s">
        <v>408</v>
      </c>
      <c r="P7" s="201"/>
    </row>
    <row r="8" spans="1:16" ht="30" customHeight="1" x14ac:dyDescent="0.3">
      <c r="B8" s="14" t="s">
        <v>52</v>
      </c>
      <c r="C8" s="15"/>
      <c r="D8" s="197"/>
      <c r="E8" s="198"/>
      <c r="F8" s="15"/>
      <c r="G8" s="186"/>
      <c r="H8" s="187"/>
      <c r="I8" s="15"/>
      <c r="J8" s="186"/>
      <c r="K8" s="187"/>
      <c r="M8" s="16" t="s">
        <v>403</v>
      </c>
      <c r="N8" s="103">
        <v>0.24</v>
      </c>
      <c r="O8" s="200" t="s">
        <v>408</v>
      </c>
      <c r="P8" s="201"/>
    </row>
    <row r="9" spans="1:16" ht="45" customHeight="1" x14ac:dyDescent="0.3">
      <c r="B9" s="18" t="s">
        <v>49</v>
      </c>
      <c r="C9" s="17"/>
      <c r="D9" s="195"/>
      <c r="E9" s="196"/>
      <c r="F9" s="17"/>
      <c r="G9" s="188"/>
      <c r="H9" s="189"/>
      <c r="I9" s="17"/>
      <c r="J9" s="188"/>
      <c r="K9" s="189"/>
      <c r="M9" s="16" t="s">
        <v>400</v>
      </c>
      <c r="N9" s="103">
        <v>0.53</v>
      </c>
      <c r="O9" s="200" t="s">
        <v>408</v>
      </c>
      <c r="P9" s="201"/>
    </row>
    <row r="10" spans="1:16" ht="30" customHeight="1" x14ac:dyDescent="0.3">
      <c r="B10" s="18" t="s">
        <v>47</v>
      </c>
      <c r="C10" s="17"/>
      <c r="D10" s="195"/>
      <c r="E10" s="196"/>
      <c r="F10" s="17"/>
      <c r="G10" s="188"/>
      <c r="H10" s="189"/>
      <c r="I10" s="17"/>
      <c r="J10" s="188"/>
      <c r="K10" s="189"/>
      <c r="M10" s="16" t="s">
        <v>401</v>
      </c>
      <c r="N10" s="103">
        <v>0.22</v>
      </c>
      <c r="O10" s="200" t="s">
        <v>408</v>
      </c>
      <c r="P10" s="201"/>
    </row>
    <row r="11" spans="1:16" x14ac:dyDescent="0.3">
      <c r="B11" s="18" t="s">
        <v>50</v>
      </c>
      <c r="C11" s="17"/>
      <c r="D11" s="195"/>
      <c r="E11" s="196"/>
      <c r="F11" s="17"/>
      <c r="G11" s="188"/>
      <c r="H11" s="189"/>
      <c r="I11" s="17"/>
      <c r="J11" s="188"/>
      <c r="K11" s="189"/>
      <c r="M11" s="14" t="s">
        <v>52</v>
      </c>
      <c r="N11" s="15"/>
      <c r="O11" s="186"/>
      <c r="P11" s="187"/>
    </row>
    <row r="12" spans="1:16" x14ac:dyDescent="0.3">
      <c r="B12" s="18" t="s">
        <v>51</v>
      </c>
      <c r="C12" s="17"/>
      <c r="D12" s="195"/>
      <c r="E12" s="196"/>
      <c r="F12" s="17"/>
      <c r="G12" s="188"/>
      <c r="H12" s="189"/>
      <c r="I12" s="17"/>
      <c r="J12" s="188"/>
      <c r="K12" s="189"/>
      <c r="M12" s="18" t="s">
        <v>49</v>
      </c>
      <c r="N12" s="103">
        <v>0.61</v>
      </c>
      <c r="O12" s="200" t="s">
        <v>408</v>
      </c>
      <c r="P12" s="201"/>
    </row>
    <row r="13" spans="1:16" x14ac:dyDescent="0.3">
      <c r="B13" s="14" t="s">
        <v>53</v>
      </c>
      <c r="C13" s="15"/>
      <c r="D13" s="197"/>
      <c r="E13" s="198"/>
      <c r="F13" s="15"/>
      <c r="G13" s="186"/>
      <c r="H13" s="187"/>
      <c r="I13" s="15"/>
      <c r="J13" s="186"/>
      <c r="K13" s="187"/>
      <c r="M13" s="14" t="s">
        <v>53</v>
      </c>
      <c r="N13" s="15"/>
      <c r="O13" s="186"/>
      <c r="P13" s="187"/>
    </row>
    <row r="14" spans="1:16" x14ac:dyDescent="0.3">
      <c r="B14" s="18" t="s">
        <v>54</v>
      </c>
      <c r="C14" s="17"/>
      <c r="D14" s="195"/>
      <c r="E14" s="196"/>
      <c r="F14" s="17"/>
      <c r="G14" s="188"/>
      <c r="H14" s="189"/>
      <c r="I14" s="17"/>
      <c r="J14" s="188"/>
      <c r="K14" s="189"/>
      <c r="M14" s="18" t="s">
        <v>405</v>
      </c>
      <c r="N14" s="103"/>
      <c r="O14" s="200" t="s">
        <v>408</v>
      </c>
      <c r="P14" s="201"/>
    </row>
    <row r="15" spans="1:16" x14ac:dyDescent="0.3">
      <c r="B15" s="14" t="s">
        <v>59</v>
      </c>
      <c r="C15" s="15"/>
      <c r="D15" s="197"/>
      <c r="E15" s="198"/>
      <c r="F15" s="15"/>
      <c r="G15" s="186"/>
      <c r="H15" s="187"/>
      <c r="I15" s="15"/>
      <c r="J15" s="186"/>
      <c r="K15" s="187"/>
      <c r="M15" s="14" t="s">
        <v>407</v>
      </c>
      <c r="N15" s="15"/>
      <c r="O15" s="186"/>
      <c r="P15" s="187"/>
    </row>
    <row r="16" spans="1:16" x14ac:dyDescent="0.3">
      <c r="B16" s="18" t="s">
        <v>49</v>
      </c>
      <c r="C16" s="17"/>
      <c r="D16" s="195"/>
      <c r="E16" s="196"/>
      <c r="F16" s="17"/>
      <c r="G16" s="188"/>
      <c r="H16" s="189"/>
      <c r="I16" s="17"/>
      <c r="J16" s="188"/>
      <c r="K16" s="189"/>
      <c r="M16" s="18" t="s">
        <v>49</v>
      </c>
      <c r="N16" s="103"/>
      <c r="O16" s="200" t="s">
        <v>408</v>
      </c>
      <c r="P16" s="201"/>
    </row>
    <row r="17" spans="2:16" x14ac:dyDescent="0.3">
      <c r="B17" s="18" t="s">
        <v>60</v>
      </c>
      <c r="C17" s="17"/>
      <c r="D17" s="195"/>
      <c r="E17" s="196"/>
      <c r="F17" s="17"/>
      <c r="G17" s="188"/>
      <c r="H17" s="189"/>
      <c r="I17" s="17"/>
      <c r="J17" s="188"/>
      <c r="K17" s="189"/>
      <c r="M17" s="14" t="s">
        <v>406</v>
      </c>
      <c r="N17" s="15"/>
      <c r="O17" s="186"/>
      <c r="P17" s="187"/>
    </row>
    <row r="18" spans="2:16" x14ac:dyDescent="0.3">
      <c r="B18" s="18" t="s">
        <v>51</v>
      </c>
      <c r="C18" s="17"/>
      <c r="D18" s="195"/>
      <c r="E18" s="196"/>
      <c r="F18" s="17"/>
      <c r="G18" s="188"/>
      <c r="H18" s="189"/>
      <c r="I18" s="17"/>
      <c r="J18" s="188"/>
      <c r="K18" s="189"/>
      <c r="M18" s="18" t="s">
        <v>62</v>
      </c>
      <c r="N18" s="103">
        <v>0.03</v>
      </c>
      <c r="O18" s="200" t="s">
        <v>408</v>
      </c>
      <c r="P18" s="201"/>
    </row>
    <row r="19" spans="2:16" x14ac:dyDescent="0.3">
      <c r="B19" s="14" t="s">
        <v>61</v>
      </c>
      <c r="C19" s="15"/>
      <c r="D19" s="197"/>
      <c r="E19" s="198"/>
      <c r="F19" s="15"/>
      <c r="G19" s="186"/>
      <c r="H19" s="187"/>
      <c r="I19" s="15"/>
      <c r="J19" s="186"/>
      <c r="K19" s="187"/>
      <c r="M19" s="14" t="s">
        <v>64</v>
      </c>
      <c r="N19" s="15"/>
      <c r="O19" s="186"/>
      <c r="P19" s="187"/>
    </row>
    <row r="20" spans="2:16" x14ac:dyDescent="0.3">
      <c r="B20" s="18" t="s">
        <v>62</v>
      </c>
      <c r="C20" s="17"/>
      <c r="D20" s="195"/>
      <c r="E20" s="196"/>
      <c r="F20" s="17"/>
      <c r="G20" s="188"/>
      <c r="H20" s="189"/>
      <c r="I20" s="17"/>
      <c r="J20" s="188"/>
      <c r="K20" s="189"/>
      <c r="M20" s="18" t="s">
        <v>66</v>
      </c>
      <c r="N20" s="103">
        <v>0.31</v>
      </c>
      <c r="O20" s="200"/>
      <c r="P20" s="201"/>
    </row>
    <row r="21" spans="2:16" ht="43.2" x14ac:dyDescent="0.3">
      <c r="B21" s="18" t="s">
        <v>63</v>
      </c>
      <c r="C21" s="17"/>
      <c r="D21" s="195"/>
      <c r="E21" s="196"/>
      <c r="F21" s="17"/>
      <c r="G21" s="188"/>
      <c r="H21" s="189"/>
      <c r="I21" s="17"/>
      <c r="J21" s="188"/>
      <c r="K21" s="189"/>
      <c r="M21" s="19" t="s">
        <v>67</v>
      </c>
      <c r="N21" s="13" t="s">
        <v>74</v>
      </c>
      <c r="O21" s="13" t="s">
        <v>75</v>
      </c>
      <c r="P21" s="13" t="s">
        <v>76</v>
      </c>
    </row>
    <row r="22" spans="2:16" x14ac:dyDescent="0.3">
      <c r="B22" s="14" t="s">
        <v>64</v>
      </c>
      <c r="C22" s="15"/>
      <c r="D22" s="197"/>
      <c r="E22" s="198"/>
      <c r="F22" s="15"/>
      <c r="G22" s="186"/>
      <c r="H22" s="187"/>
      <c r="I22" s="15"/>
      <c r="J22" s="186"/>
      <c r="K22" s="187"/>
      <c r="M22" s="21" t="s">
        <v>68</v>
      </c>
      <c r="N22" s="22"/>
      <c r="O22" s="22"/>
      <c r="P22" s="22"/>
    </row>
    <row r="23" spans="2:16" x14ac:dyDescent="0.3">
      <c r="B23" s="18" t="s">
        <v>65</v>
      </c>
      <c r="C23" s="17"/>
      <c r="D23" s="195"/>
      <c r="E23" s="196"/>
      <c r="F23" s="17"/>
      <c r="G23" s="188"/>
      <c r="H23" s="189"/>
      <c r="I23" s="17"/>
      <c r="J23" s="188"/>
      <c r="K23" s="189"/>
      <c r="M23" s="18" t="s">
        <v>70</v>
      </c>
      <c r="N23" s="103">
        <v>1.02</v>
      </c>
      <c r="O23" s="103">
        <v>0.81</v>
      </c>
      <c r="P23" s="103">
        <v>0.94</v>
      </c>
    </row>
    <row r="24" spans="2:16" x14ac:dyDescent="0.3">
      <c r="B24" s="18" t="s">
        <v>66</v>
      </c>
      <c r="C24" s="17"/>
      <c r="D24" s="195"/>
      <c r="E24" s="196"/>
      <c r="F24" s="17"/>
      <c r="G24" s="188"/>
      <c r="H24" s="189"/>
      <c r="I24" s="17"/>
      <c r="J24" s="188"/>
      <c r="K24" s="189"/>
      <c r="M24" s="18" t="s">
        <v>71</v>
      </c>
      <c r="N24" s="103">
        <v>1.02</v>
      </c>
      <c r="O24" s="103">
        <v>0.81</v>
      </c>
      <c r="P24" s="103">
        <v>0.94</v>
      </c>
    </row>
    <row r="25" spans="2:16" ht="45.75" customHeight="1" x14ac:dyDescent="0.3">
      <c r="B25" s="19" t="s">
        <v>67</v>
      </c>
      <c r="C25" s="13" t="s">
        <v>74</v>
      </c>
      <c r="D25" s="13" t="s">
        <v>75</v>
      </c>
      <c r="E25" s="13" t="s">
        <v>76</v>
      </c>
      <c r="F25" s="13" t="s">
        <v>74</v>
      </c>
      <c r="G25" s="13" t="s">
        <v>75</v>
      </c>
      <c r="H25" s="13" t="s">
        <v>76</v>
      </c>
      <c r="I25" s="13" t="s">
        <v>74</v>
      </c>
      <c r="J25" s="13" t="s">
        <v>75</v>
      </c>
      <c r="K25" s="13" t="s">
        <v>76</v>
      </c>
      <c r="M25" s="14" t="s">
        <v>72</v>
      </c>
      <c r="N25" s="15"/>
      <c r="O25" s="15"/>
      <c r="P25" s="15"/>
    </row>
    <row r="26" spans="2:16" x14ac:dyDescent="0.3">
      <c r="B26" s="21" t="s">
        <v>68</v>
      </c>
      <c r="C26" s="22"/>
      <c r="D26" s="22"/>
      <c r="E26" s="22"/>
      <c r="F26" s="22"/>
      <c r="G26" s="22"/>
      <c r="H26" s="22"/>
      <c r="I26" s="22"/>
      <c r="J26" s="22"/>
      <c r="K26" s="22"/>
      <c r="M26" s="18" t="s">
        <v>73</v>
      </c>
      <c r="N26" s="103" t="s">
        <v>408</v>
      </c>
      <c r="O26" s="103" t="s">
        <v>408</v>
      </c>
      <c r="P26" s="20" t="s">
        <v>408</v>
      </c>
    </row>
    <row r="27" spans="2:16" x14ac:dyDescent="0.3">
      <c r="B27" s="18" t="s">
        <v>69</v>
      </c>
      <c r="C27" s="17"/>
      <c r="D27" s="17"/>
      <c r="E27" s="17"/>
      <c r="F27" s="17"/>
      <c r="G27" s="17"/>
      <c r="H27" s="17"/>
      <c r="I27" s="17"/>
      <c r="J27" s="17"/>
      <c r="K27" s="17"/>
    </row>
    <row r="28" spans="2:16" x14ac:dyDescent="0.3">
      <c r="B28" s="18" t="s">
        <v>70</v>
      </c>
      <c r="C28" s="17"/>
      <c r="D28" s="17"/>
      <c r="E28" s="17"/>
      <c r="F28" s="17"/>
      <c r="G28" s="17"/>
      <c r="H28" s="17"/>
      <c r="I28" s="17"/>
      <c r="J28" s="17"/>
      <c r="K28" s="17"/>
    </row>
    <row r="29" spans="2:16" x14ac:dyDescent="0.3">
      <c r="B29" s="18" t="s">
        <v>71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6" x14ac:dyDescent="0.3">
      <c r="B30" s="14" t="s">
        <v>72</v>
      </c>
      <c r="C30" s="15"/>
      <c r="D30" s="15"/>
      <c r="E30" s="15"/>
      <c r="F30" s="15"/>
      <c r="G30" s="15"/>
      <c r="H30" s="15"/>
      <c r="I30" s="15"/>
      <c r="J30" s="15"/>
      <c r="K30" s="15"/>
    </row>
    <row r="31" spans="2:16" x14ac:dyDescent="0.3">
      <c r="B31" s="18" t="s">
        <v>73</v>
      </c>
      <c r="C31" s="17"/>
      <c r="D31" s="17"/>
      <c r="E31" s="17"/>
      <c r="F31" s="17"/>
      <c r="G31" s="17"/>
    </row>
  </sheetData>
  <mergeCells count="90">
    <mergeCell ref="O16:P16"/>
    <mergeCell ref="O17:P17"/>
    <mergeCell ref="O18:P18"/>
    <mergeCell ref="O19:P19"/>
    <mergeCell ref="O20:P20"/>
    <mergeCell ref="O11:P11"/>
    <mergeCell ref="O12:P12"/>
    <mergeCell ref="O13:P13"/>
    <mergeCell ref="O14:P14"/>
    <mergeCell ref="O15:P15"/>
    <mergeCell ref="O6:P6"/>
    <mergeCell ref="O7:P7"/>
    <mergeCell ref="O8:P8"/>
    <mergeCell ref="O9:P9"/>
    <mergeCell ref="O10:P10"/>
    <mergeCell ref="M2:M3"/>
    <mergeCell ref="N2:P2"/>
    <mergeCell ref="O3:P3"/>
    <mergeCell ref="O4:P4"/>
    <mergeCell ref="O5:P5"/>
    <mergeCell ref="I2:K2"/>
    <mergeCell ref="J3:K3"/>
    <mergeCell ref="B2:B3"/>
    <mergeCell ref="D3:E3"/>
    <mergeCell ref="G3:H3"/>
    <mergeCell ref="C2:E2"/>
    <mergeCell ref="F2:H2"/>
    <mergeCell ref="D4:E4"/>
    <mergeCell ref="G4:H4"/>
    <mergeCell ref="D5:E5"/>
    <mergeCell ref="G5:H5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J15:K15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22:K22"/>
    <mergeCell ref="J23:K23"/>
    <mergeCell ref="J24:K24"/>
    <mergeCell ref="J16:K16"/>
    <mergeCell ref="J17:K17"/>
    <mergeCell ref="J18:K18"/>
    <mergeCell ref="J19:K19"/>
    <mergeCell ref="J20:K20"/>
    <mergeCell ref="J21:K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41AA3-3C43-4C00-A302-A3D452FB3274}">
  <dimension ref="B3:K206"/>
  <sheetViews>
    <sheetView showGridLines="0" zoomScaleNormal="100" workbookViewId="0">
      <selection activeCell="D184" sqref="D184:D187"/>
    </sheetView>
  </sheetViews>
  <sheetFormatPr defaultColWidth="11.44140625" defaultRowHeight="14.4" x14ac:dyDescent="0.3"/>
  <cols>
    <col min="1" max="2" width="11.44140625" style="1"/>
    <col min="3" max="3" width="35.33203125" style="3" customWidth="1"/>
    <col min="4" max="4" width="23.88671875" style="41" customWidth="1"/>
    <col min="5" max="5" width="25.88671875" style="2" customWidth="1"/>
    <col min="6" max="6" width="23.44140625" style="38" bestFit="1" customWidth="1"/>
    <col min="7" max="7" width="11.44140625" style="38"/>
    <col min="8" max="16384" width="11.44140625" style="1"/>
  </cols>
  <sheetData>
    <row r="3" spans="2:7" x14ac:dyDescent="0.3">
      <c r="B3" s="116" t="s">
        <v>77</v>
      </c>
      <c r="C3" s="116"/>
      <c r="D3" s="116"/>
      <c r="E3" s="116"/>
      <c r="F3" s="116"/>
      <c r="G3" s="116"/>
    </row>
    <row r="4" spans="2:7" ht="6.9" customHeight="1" thickBot="1" x14ac:dyDescent="0.35"/>
    <row r="5" spans="2:7" x14ac:dyDescent="0.3">
      <c r="C5" s="142" t="s">
        <v>38</v>
      </c>
      <c r="D5" s="143"/>
      <c r="E5" s="144"/>
      <c r="F5" s="95" t="s">
        <v>36</v>
      </c>
      <c r="G5" s="96" t="s">
        <v>1</v>
      </c>
    </row>
    <row r="6" spans="2:7" ht="37.5" customHeight="1" x14ac:dyDescent="0.3">
      <c r="C6" s="145" t="s">
        <v>396</v>
      </c>
      <c r="D6" s="146"/>
      <c r="E6" s="138"/>
      <c r="F6" s="59" t="s">
        <v>304</v>
      </c>
      <c r="G6" s="97"/>
    </row>
    <row r="7" spans="2:7" ht="37.5" customHeight="1" x14ac:dyDescent="0.3">
      <c r="C7" s="145" t="s">
        <v>397</v>
      </c>
      <c r="D7" s="146"/>
      <c r="E7" s="138"/>
      <c r="F7" s="59" t="s">
        <v>304</v>
      </c>
      <c r="G7" s="97"/>
    </row>
    <row r="8" spans="2:7" ht="75" customHeight="1" x14ac:dyDescent="0.3">
      <c r="C8" s="132" t="s">
        <v>39</v>
      </c>
      <c r="D8" s="106" t="s">
        <v>41</v>
      </c>
      <c r="E8" s="7" t="s">
        <v>40</v>
      </c>
      <c r="F8" s="59" t="s">
        <v>304</v>
      </c>
      <c r="G8" s="97"/>
    </row>
    <row r="9" spans="2:7" ht="57.6" x14ac:dyDescent="0.3">
      <c r="C9" s="133"/>
      <c r="D9" s="106"/>
      <c r="E9" s="7" t="s">
        <v>42</v>
      </c>
      <c r="F9" s="59" t="s">
        <v>304</v>
      </c>
      <c r="G9" s="97"/>
    </row>
    <row r="10" spans="2:7" ht="63.6" x14ac:dyDescent="0.3">
      <c r="C10" s="133"/>
      <c r="D10" s="106"/>
      <c r="E10" s="7" t="s">
        <v>78</v>
      </c>
      <c r="F10" s="59" t="s">
        <v>304</v>
      </c>
      <c r="G10" s="97"/>
    </row>
    <row r="11" spans="2:7" ht="26.25" customHeight="1" x14ac:dyDescent="0.3">
      <c r="C11" s="133"/>
      <c r="D11" s="115" t="s">
        <v>387</v>
      </c>
      <c r="E11" s="115"/>
      <c r="F11" s="59" t="s">
        <v>304</v>
      </c>
      <c r="G11" s="97"/>
    </row>
    <row r="12" spans="2:7" ht="41.25" customHeight="1" x14ac:dyDescent="0.3">
      <c r="C12" s="133"/>
      <c r="D12" s="115" t="s">
        <v>79</v>
      </c>
      <c r="E12" s="115"/>
      <c r="F12" s="59" t="s">
        <v>304</v>
      </c>
      <c r="G12" s="97"/>
    </row>
    <row r="13" spans="2:7" ht="26.25" customHeight="1" thickBot="1" x14ac:dyDescent="0.35">
      <c r="C13" s="139"/>
      <c r="D13" s="136" t="s">
        <v>43</v>
      </c>
      <c r="E13" s="136"/>
      <c r="F13" s="98" t="s">
        <v>304</v>
      </c>
      <c r="G13" s="99"/>
    </row>
    <row r="14" spans="2:7" ht="15" thickBot="1" x14ac:dyDescent="0.35"/>
    <row r="15" spans="2:7" x14ac:dyDescent="0.3">
      <c r="C15" s="142" t="s">
        <v>37</v>
      </c>
      <c r="D15" s="143"/>
      <c r="E15" s="144"/>
      <c r="F15" s="100" t="s">
        <v>36</v>
      </c>
      <c r="G15" s="101" t="s">
        <v>1</v>
      </c>
    </row>
    <row r="16" spans="2:7" ht="56.25" customHeight="1" x14ac:dyDescent="0.3">
      <c r="C16" s="147" t="s">
        <v>87</v>
      </c>
      <c r="D16" s="148"/>
      <c r="E16" s="118"/>
      <c r="F16" s="59" t="s">
        <v>304</v>
      </c>
      <c r="G16" s="97"/>
    </row>
    <row r="17" spans="3:7" ht="56.25" customHeight="1" x14ac:dyDescent="0.3">
      <c r="C17" s="147" t="s">
        <v>86</v>
      </c>
      <c r="D17" s="148"/>
      <c r="E17" s="118"/>
      <c r="F17" s="59"/>
      <c r="G17" s="102" t="s">
        <v>304</v>
      </c>
    </row>
    <row r="18" spans="3:7" ht="73.8" x14ac:dyDescent="0.3">
      <c r="C18" s="132" t="s">
        <v>11</v>
      </c>
      <c r="D18" s="26" t="s">
        <v>85</v>
      </c>
      <c r="E18" s="26" t="s">
        <v>84</v>
      </c>
      <c r="F18" s="59" t="s">
        <v>304</v>
      </c>
      <c r="G18" s="97"/>
    </row>
    <row r="19" spans="3:7" ht="33.75" customHeight="1" x14ac:dyDescent="0.3">
      <c r="C19" s="133"/>
      <c r="D19" s="130" t="s">
        <v>14</v>
      </c>
      <c r="E19" s="131"/>
      <c r="F19" s="59" t="s">
        <v>304</v>
      </c>
      <c r="G19" s="97"/>
    </row>
    <row r="20" spans="3:7" ht="42.75" customHeight="1" x14ac:dyDescent="0.3">
      <c r="C20" s="133"/>
      <c r="D20" s="130" t="s">
        <v>29</v>
      </c>
      <c r="E20" s="131"/>
      <c r="F20" s="59" t="s">
        <v>304</v>
      </c>
      <c r="G20" s="97"/>
    </row>
    <row r="21" spans="3:7" ht="25.8" x14ac:dyDescent="0.3">
      <c r="C21" s="133"/>
      <c r="D21" s="130" t="s">
        <v>28</v>
      </c>
      <c r="E21" s="131"/>
      <c r="F21" s="59" t="s">
        <v>304</v>
      </c>
      <c r="G21" s="97"/>
    </row>
    <row r="22" spans="3:7" ht="43.5" customHeight="1" x14ac:dyDescent="0.3">
      <c r="C22" s="133"/>
      <c r="D22" s="130" t="s">
        <v>27</v>
      </c>
      <c r="E22" s="131"/>
      <c r="F22" s="59" t="s">
        <v>304</v>
      </c>
      <c r="G22" s="97"/>
    </row>
    <row r="23" spans="3:7" ht="25.8" x14ac:dyDescent="0.3">
      <c r="C23" s="134"/>
      <c r="D23" s="130" t="s">
        <v>26</v>
      </c>
      <c r="E23" s="131"/>
      <c r="F23" s="59" t="s">
        <v>304</v>
      </c>
      <c r="G23" s="97"/>
    </row>
    <row r="24" spans="3:7" ht="25.8" x14ac:dyDescent="0.3">
      <c r="C24" s="132" t="s">
        <v>388</v>
      </c>
      <c r="D24" s="137" t="s">
        <v>389</v>
      </c>
      <c r="E24" s="138"/>
      <c r="F24" s="59" t="s">
        <v>304</v>
      </c>
      <c r="G24" s="97"/>
    </row>
    <row r="25" spans="3:7" ht="72" x14ac:dyDescent="0.3">
      <c r="C25" s="133"/>
      <c r="D25" s="113" t="s">
        <v>390</v>
      </c>
      <c r="E25" s="26" t="s">
        <v>391</v>
      </c>
      <c r="F25" s="59" t="s">
        <v>304</v>
      </c>
      <c r="G25" s="97"/>
    </row>
    <row r="26" spans="3:7" ht="73.8" x14ac:dyDescent="0.3">
      <c r="C26" s="133"/>
      <c r="D26" s="135"/>
      <c r="E26" s="7" t="s">
        <v>83</v>
      </c>
      <c r="F26" s="59" t="s">
        <v>304</v>
      </c>
      <c r="G26" s="97"/>
    </row>
    <row r="27" spans="3:7" ht="57.6" x14ac:dyDescent="0.3">
      <c r="C27" s="133"/>
      <c r="D27" s="114"/>
      <c r="E27" s="26" t="s">
        <v>22</v>
      </c>
      <c r="F27" s="59" t="s">
        <v>304</v>
      </c>
      <c r="G27" s="97"/>
    </row>
    <row r="28" spans="3:7" ht="25.5" customHeight="1" x14ac:dyDescent="0.3">
      <c r="C28" s="132" t="s">
        <v>388</v>
      </c>
      <c r="D28" s="117" t="s">
        <v>392</v>
      </c>
      <c r="E28" s="118"/>
      <c r="F28" s="59" t="s">
        <v>304</v>
      </c>
      <c r="G28" s="97"/>
    </row>
    <row r="29" spans="3:7" ht="86.4" x14ac:dyDescent="0.3">
      <c r="C29" s="133"/>
      <c r="D29" s="113" t="s">
        <v>393</v>
      </c>
      <c r="E29" s="26" t="s">
        <v>394</v>
      </c>
      <c r="F29" s="59" t="s">
        <v>304</v>
      </c>
      <c r="G29" s="97"/>
    </row>
    <row r="30" spans="3:7" ht="59.4" x14ac:dyDescent="0.3">
      <c r="C30" s="133"/>
      <c r="D30" s="114"/>
      <c r="E30" s="7" t="s">
        <v>82</v>
      </c>
      <c r="F30" s="59" t="s">
        <v>304</v>
      </c>
      <c r="G30" s="97"/>
    </row>
    <row r="31" spans="3:7" ht="34.5" customHeight="1" x14ac:dyDescent="0.3">
      <c r="C31" s="133"/>
      <c r="D31" s="130" t="s">
        <v>395</v>
      </c>
      <c r="E31" s="131"/>
      <c r="F31" s="59" t="s">
        <v>304</v>
      </c>
      <c r="G31" s="97"/>
    </row>
    <row r="32" spans="3:7" ht="39.75" customHeight="1" thickBot="1" x14ac:dyDescent="0.35">
      <c r="C32" s="139"/>
      <c r="D32" s="140" t="s">
        <v>34</v>
      </c>
      <c r="E32" s="141"/>
      <c r="F32" s="98" t="s">
        <v>304</v>
      </c>
      <c r="G32" s="99"/>
    </row>
    <row r="33" spans="2:8" x14ac:dyDescent="0.3">
      <c r="C33" s="40"/>
      <c r="D33" s="43"/>
      <c r="E33" s="27"/>
      <c r="F33" s="20"/>
      <c r="G33" s="20"/>
      <c r="H33"/>
    </row>
    <row r="34" spans="2:8" x14ac:dyDescent="0.3">
      <c r="B34" s="116" t="s">
        <v>228</v>
      </c>
      <c r="C34" s="116"/>
      <c r="D34" s="116"/>
      <c r="E34" s="116"/>
      <c r="F34" s="116"/>
      <c r="G34" s="116"/>
      <c r="H34"/>
    </row>
    <row r="35" spans="2:8" ht="6.9" customHeight="1" thickBot="1" x14ac:dyDescent="0.35">
      <c r="C35" s="40"/>
      <c r="D35" s="43"/>
      <c r="E35" s="27"/>
      <c r="F35" s="20"/>
      <c r="G35" s="20"/>
      <c r="H35"/>
    </row>
    <row r="36" spans="2:8" x14ac:dyDescent="0.3">
      <c r="C36" s="107" t="s">
        <v>80</v>
      </c>
      <c r="D36" s="108"/>
      <c r="E36" s="109"/>
      <c r="F36" s="8" t="s">
        <v>36</v>
      </c>
      <c r="G36" s="9" t="s">
        <v>1</v>
      </c>
    </row>
    <row r="37" spans="2:8" ht="82.5" customHeight="1" x14ac:dyDescent="0.3">
      <c r="C37" s="115" t="s">
        <v>81</v>
      </c>
      <c r="D37" s="150" t="s">
        <v>89</v>
      </c>
      <c r="E37" s="150"/>
      <c r="F37" s="59" t="s">
        <v>304</v>
      </c>
      <c r="G37" s="39"/>
    </row>
    <row r="38" spans="2:8" ht="82.5" customHeight="1" x14ac:dyDescent="0.3">
      <c r="C38" s="115"/>
      <c r="D38" s="106" t="s">
        <v>88</v>
      </c>
      <c r="E38" s="7" t="s">
        <v>90</v>
      </c>
      <c r="F38" s="59" t="s">
        <v>304</v>
      </c>
      <c r="G38" s="39"/>
    </row>
    <row r="39" spans="2:8" ht="63.6" x14ac:dyDescent="0.3">
      <c r="C39" s="115"/>
      <c r="D39" s="106"/>
      <c r="E39" s="7" t="s">
        <v>305</v>
      </c>
      <c r="F39" s="59" t="s">
        <v>304</v>
      </c>
      <c r="G39" s="39"/>
    </row>
    <row r="40" spans="2:8" ht="15" customHeight="1" x14ac:dyDescent="0.3">
      <c r="C40" s="115"/>
      <c r="D40" s="149" t="s">
        <v>91</v>
      </c>
      <c r="E40" s="149"/>
      <c r="F40" s="59" t="s">
        <v>304</v>
      </c>
      <c r="G40" s="39"/>
    </row>
    <row r="41" spans="2:8" ht="25.8" x14ac:dyDescent="0.3">
      <c r="C41" s="115"/>
      <c r="D41" s="149" t="s">
        <v>92</v>
      </c>
      <c r="E41" s="149"/>
      <c r="F41" s="59" t="s">
        <v>304</v>
      </c>
      <c r="G41" s="39"/>
    </row>
    <row r="42" spans="2:8" ht="21" customHeight="1" x14ac:dyDescent="0.3">
      <c r="C42" s="115"/>
      <c r="D42" s="106" t="s">
        <v>93</v>
      </c>
      <c r="E42" s="7" t="s">
        <v>94</v>
      </c>
      <c r="F42" s="59" t="s">
        <v>304</v>
      </c>
      <c r="G42" s="39"/>
    </row>
    <row r="43" spans="2:8" ht="44.25" customHeight="1" x14ac:dyDescent="0.3">
      <c r="C43" s="115"/>
      <c r="D43" s="106"/>
      <c r="E43" s="7" t="s">
        <v>95</v>
      </c>
      <c r="G43" s="39"/>
    </row>
    <row r="44" spans="2:8" ht="15" customHeight="1" x14ac:dyDescent="0.3">
      <c r="C44" s="115" t="s">
        <v>96</v>
      </c>
      <c r="D44" s="149" t="s">
        <v>97</v>
      </c>
      <c r="E44" s="149"/>
      <c r="F44" s="59" t="s">
        <v>304</v>
      </c>
      <c r="G44" s="39"/>
    </row>
    <row r="45" spans="2:8" ht="25.8" x14ac:dyDescent="0.3">
      <c r="C45" s="115"/>
      <c r="D45" s="149" t="s">
        <v>306</v>
      </c>
      <c r="E45" s="149"/>
      <c r="F45" s="59" t="s">
        <v>304</v>
      </c>
      <c r="G45" s="39"/>
    </row>
    <row r="46" spans="2:8" ht="39.75" customHeight="1" x14ac:dyDescent="0.3">
      <c r="C46" s="110" t="s">
        <v>98</v>
      </c>
      <c r="D46" s="113" t="s">
        <v>99</v>
      </c>
      <c r="E46" s="26" t="s">
        <v>100</v>
      </c>
      <c r="F46" s="59" t="s">
        <v>304</v>
      </c>
      <c r="G46" s="39"/>
    </row>
    <row r="47" spans="2:8" ht="25.8" x14ac:dyDescent="0.3">
      <c r="C47" s="111"/>
      <c r="D47" s="114"/>
      <c r="E47" s="26" t="s">
        <v>307</v>
      </c>
      <c r="F47" s="59" t="s">
        <v>304</v>
      </c>
      <c r="G47" s="39"/>
    </row>
    <row r="48" spans="2:8" ht="28.8" x14ac:dyDescent="0.3">
      <c r="C48" s="111"/>
      <c r="D48" s="7" t="s">
        <v>308</v>
      </c>
      <c r="E48" s="36"/>
      <c r="F48" s="59" t="s">
        <v>304</v>
      </c>
      <c r="G48" s="39"/>
    </row>
    <row r="49" spans="3:7" ht="28.8" x14ac:dyDescent="0.3">
      <c r="C49" s="111"/>
      <c r="D49" s="113" t="s">
        <v>101</v>
      </c>
      <c r="E49" s="26" t="s">
        <v>102</v>
      </c>
      <c r="F49" s="59" t="s">
        <v>304</v>
      </c>
      <c r="G49" s="39"/>
    </row>
    <row r="50" spans="3:7" ht="28.8" x14ac:dyDescent="0.3">
      <c r="C50" s="111"/>
      <c r="D50" s="135"/>
      <c r="E50" s="26" t="s">
        <v>309</v>
      </c>
      <c r="F50" s="59" t="s">
        <v>304</v>
      </c>
      <c r="G50" s="39"/>
    </row>
    <row r="51" spans="3:7" ht="28.8" x14ac:dyDescent="0.3">
      <c r="C51" s="111"/>
      <c r="D51" s="135"/>
      <c r="E51" s="36" t="s">
        <v>103</v>
      </c>
      <c r="F51" s="59" t="s">
        <v>304</v>
      </c>
      <c r="G51" s="39"/>
    </row>
    <row r="52" spans="3:7" ht="25.8" x14ac:dyDescent="0.3">
      <c r="C52" s="111"/>
      <c r="D52" s="135"/>
      <c r="E52" s="36" t="s">
        <v>310</v>
      </c>
      <c r="F52" s="59"/>
      <c r="G52" s="59" t="s">
        <v>304</v>
      </c>
    </row>
    <row r="53" spans="3:7" ht="49.5" customHeight="1" x14ac:dyDescent="0.3">
      <c r="C53" s="111"/>
      <c r="D53" s="135"/>
      <c r="E53" s="36" t="s">
        <v>104</v>
      </c>
      <c r="F53" s="59"/>
      <c r="G53" s="59" t="s">
        <v>304</v>
      </c>
    </row>
    <row r="54" spans="3:7" ht="43.2" x14ac:dyDescent="0.3">
      <c r="C54" s="111"/>
      <c r="D54" s="135"/>
      <c r="E54" s="37" t="s">
        <v>311</v>
      </c>
      <c r="F54" s="59"/>
      <c r="G54" s="59" t="s">
        <v>304</v>
      </c>
    </row>
    <row r="55" spans="3:7" ht="43.2" x14ac:dyDescent="0.3">
      <c r="C55" s="111"/>
      <c r="D55" s="135"/>
      <c r="E55" s="37" t="s">
        <v>105</v>
      </c>
      <c r="F55" s="59"/>
      <c r="G55" s="59" t="s">
        <v>304</v>
      </c>
    </row>
    <row r="56" spans="3:7" ht="28.8" x14ac:dyDescent="0.3">
      <c r="C56" s="111"/>
      <c r="D56" s="114"/>
      <c r="E56" s="37" t="s">
        <v>106</v>
      </c>
      <c r="F56" s="59" t="s">
        <v>304</v>
      </c>
      <c r="G56" s="39"/>
    </row>
    <row r="57" spans="3:7" ht="43.2" x14ac:dyDescent="0.3">
      <c r="C57" s="111"/>
      <c r="D57" s="113" t="s">
        <v>118</v>
      </c>
      <c r="E57" s="26" t="s">
        <v>312</v>
      </c>
      <c r="F57" s="59" t="s">
        <v>304</v>
      </c>
      <c r="G57" s="39"/>
    </row>
    <row r="58" spans="3:7" ht="28.8" x14ac:dyDescent="0.3">
      <c r="C58" s="111"/>
      <c r="D58" s="135"/>
      <c r="E58" s="36" t="s">
        <v>313</v>
      </c>
      <c r="F58" s="59" t="s">
        <v>304</v>
      </c>
      <c r="G58" s="39"/>
    </row>
    <row r="59" spans="3:7" ht="25.8" x14ac:dyDescent="0.3">
      <c r="C59" s="111"/>
      <c r="D59" s="135"/>
      <c r="E59" s="36" t="s">
        <v>119</v>
      </c>
      <c r="F59" s="59" t="s">
        <v>304</v>
      </c>
      <c r="G59" s="39"/>
    </row>
    <row r="60" spans="3:7" ht="28.8" x14ac:dyDescent="0.3">
      <c r="C60" s="111"/>
      <c r="D60" s="135"/>
      <c r="E60" s="36" t="s">
        <v>120</v>
      </c>
      <c r="F60" s="59" t="s">
        <v>304</v>
      </c>
      <c r="G60" s="39"/>
    </row>
    <row r="61" spans="3:7" ht="28.8" x14ac:dyDescent="0.3">
      <c r="C61" s="111"/>
      <c r="D61" s="114"/>
      <c r="E61" s="36" t="s">
        <v>121</v>
      </c>
      <c r="F61" s="59" t="s">
        <v>304</v>
      </c>
      <c r="G61" s="39"/>
    </row>
    <row r="62" spans="3:7" ht="43.2" x14ac:dyDescent="0.3">
      <c r="C62" s="111"/>
      <c r="D62" s="7" t="s">
        <v>122</v>
      </c>
      <c r="E62" s="36"/>
      <c r="F62" s="59" t="s">
        <v>304</v>
      </c>
      <c r="G62" s="39"/>
    </row>
    <row r="63" spans="3:7" ht="28.8" x14ac:dyDescent="0.3">
      <c r="C63" s="111"/>
      <c r="D63" s="7" t="s">
        <v>314</v>
      </c>
      <c r="E63" s="36"/>
      <c r="F63" s="59" t="s">
        <v>304</v>
      </c>
      <c r="G63" s="39"/>
    </row>
    <row r="64" spans="3:7" ht="57.6" x14ac:dyDescent="0.3">
      <c r="C64" s="111"/>
      <c r="D64" s="7" t="s">
        <v>123</v>
      </c>
      <c r="E64" s="36"/>
      <c r="F64" s="59" t="s">
        <v>304</v>
      </c>
      <c r="G64" s="39"/>
    </row>
    <row r="65" spans="3:8" ht="63.75" customHeight="1" x14ac:dyDescent="0.3">
      <c r="C65" s="111"/>
      <c r="D65" s="7" t="s">
        <v>124</v>
      </c>
      <c r="E65" s="36"/>
      <c r="F65" s="59" t="s">
        <v>304</v>
      </c>
      <c r="G65" s="39"/>
    </row>
    <row r="66" spans="3:8" ht="28.8" x14ac:dyDescent="0.3">
      <c r="C66" s="111"/>
      <c r="D66" s="7" t="s">
        <v>125</v>
      </c>
      <c r="E66" s="36"/>
      <c r="F66" s="59" t="s">
        <v>304</v>
      </c>
      <c r="G66" s="39"/>
    </row>
    <row r="67" spans="3:8" ht="50.4" x14ac:dyDescent="0.3">
      <c r="C67" s="111"/>
      <c r="D67" s="113" t="s">
        <v>126</v>
      </c>
      <c r="E67" s="36" t="s">
        <v>127</v>
      </c>
      <c r="F67" s="59" t="s">
        <v>304</v>
      </c>
      <c r="G67" s="39"/>
    </row>
    <row r="68" spans="3:8" ht="28.8" x14ac:dyDescent="0.3">
      <c r="C68" s="111"/>
      <c r="D68" s="135"/>
      <c r="E68" s="36" t="s">
        <v>128</v>
      </c>
      <c r="F68" s="59" t="s">
        <v>304</v>
      </c>
      <c r="G68" s="39"/>
    </row>
    <row r="69" spans="3:8" ht="28.8" x14ac:dyDescent="0.3">
      <c r="C69" s="111"/>
      <c r="D69" s="114"/>
      <c r="E69" s="36" t="s">
        <v>315</v>
      </c>
      <c r="F69" s="59" t="s">
        <v>304</v>
      </c>
      <c r="G69" s="39"/>
    </row>
    <row r="70" spans="3:8" ht="30" customHeight="1" x14ac:dyDescent="0.3">
      <c r="C70" s="111"/>
      <c r="D70" s="113" t="s">
        <v>129</v>
      </c>
      <c r="E70" s="36" t="s">
        <v>130</v>
      </c>
      <c r="F70" s="59" t="s">
        <v>304</v>
      </c>
      <c r="G70" s="39"/>
    </row>
    <row r="71" spans="3:8" ht="57.6" x14ac:dyDescent="0.3">
      <c r="C71" s="111"/>
      <c r="D71" s="114"/>
      <c r="E71" s="36" t="s">
        <v>131</v>
      </c>
      <c r="F71" s="59" t="s">
        <v>304</v>
      </c>
      <c r="G71" s="39"/>
    </row>
    <row r="72" spans="3:8" ht="43.2" x14ac:dyDescent="0.3">
      <c r="C72" s="112"/>
      <c r="D72" s="7" t="s">
        <v>132</v>
      </c>
      <c r="E72" s="36"/>
      <c r="F72" s="59" t="s">
        <v>304</v>
      </c>
      <c r="G72" s="39"/>
    </row>
    <row r="73" spans="3:8" ht="30" customHeight="1" x14ac:dyDescent="0.3">
      <c r="C73" s="110" t="s">
        <v>133</v>
      </c>
      <c r="D73" s="113" t="s">
        <v>134</v>
      </c>
      <c r="E73" s="36" t="s">
        <v>135</v>
      </c>
      <c r="F73" s="59" t="s">
        <v>304</v>
      </c>
      <c r="G73" s="39"/>
    </row>
    <row r="74" spans="3:8" ht="50.4" x14ac:dyDescent="0.3">
      <c r="C74" s="111"/>
      <c r="D74" s="135"/>
      <c r="E74" s="36" t="s">
        <v>136</v>
      </c>
      <c r="F74" s="59" t="s">
        <v>304</v>
      </c>
      <c r="G74" s="39"/>
    </row>
    <row r="75" spans="3:8" ht="28.8" x14ac:dyDescent="0.3">
      <c r="C75" s="111"/>
      <c r="D75" s="135"/>
      <c r="E75" s="36" t="s">
        <v>137</v>
      </c>
      <c r="F75" s="59" t="s">
        <v>304</v>
      </c>
      <c r="G75" s="39"/>
    </row>
    <row r="76" spans="3:8" ht="28.8" x14ac:dyDescent="0.3">
      <c r="C76" s="111"/>
      <c r="D76" s="135"/>
      <c r="E76" s="36" t="s">
        <v>138</v>
      </c>
      <c r="F76" s="59" t="s">
        <v>304</v>
      </c>
      <c r="G76" s="39"/>
    </row>
    <row r="77" spans="3:8" ht="28.8" x14ac:dyDescent="0.3">
      <c r="C77" s="111"/>
      <c r="D77" s="114"/>
      <c r="E77" s="36" t="s">
        <v>139</v>
      </c>
      <c r="F77" s="59" t="s">
        <v>304</v>
      </c>
      <c r="G77" s="39"/>
    </row>
    <row r="78" spans="3:8" ht="45" customHeight="1" x14ac:dyDescent="0.3">
      <c r="C78" s="111"/>
      <c r="D78" s="113" t="s">
        <v>316</v>
      </c>
      <c r="E78" s="36" t="s">
        <v>140</v>
      </c>
      <c r="F78" s="59" t="s">
        <v>304</v>
      </c>
      <c r="G78" s="39"/>
    </row>
    <row r="79" spans="3:8" ht="28.8" x14ac:dyDescent="0.3">
      <c r="C79" s="112"/>
      <c r="D79" s="114"/>
      <c r="E79" s="36" t="s">
        <v>141</v>
      </c>
      <c r="F79" s="59" t="s">
        <v>304</v>
      </c>
      <c r="G79" s="39"/>
    </row>
    <row r="80" spans="3:8" ht="30" customHeight="1" x14ac:dyDescent="0.3">
      <c r="C80" s="137" t="s">
        <v>142</v>
      </c>
      <c r="D80" s="146"/>
      <c r="E80" s="138"/>
      <c r="F80" s="59" t="s">
        <v>334</v>
      </c>
      <c r="G80" s="39"/>
      <c r="H80" s="156" t="s">
        <v>333</v>
      </c>
    </row>
    <row r="81" spans="3:11" ht="37.5" customHeight="1" x14ac:dyDescent="0.3">
      <c r="C81" s="137" t="s">
        <v>143</v>
      </c>
      <c r="D81" s="146"/>
      <c r="E81" s="138"/>
      <c r="F81" s="59" t="s">
        <v>334</v>
      </c>
      <c r="G81" s="39"/>
      <c r="H81" s="156"/>
    </row>
    <row r="82" spans="3:11" ht="15" thickBot="1" x14ac:dyDescent="0.35"/>
    <row r="83" spans="3:11" x14ac:dyDescent="0.3">
      <c r="C83" s="107" t="s">
        <v>144</v>
      </c>
      <c r="D83" s="108"/>
      <c r="E83" s="109"/>
      <c r="F83" s="8" t="s">
        <v>36</v>
      </c>
      <c r="G83" s="9" t="s">
        <v>1</v>
      </c>
    </row>
    <row r="84" spans="3:11" x14ac:dyDescent="0.3">
      <c r="C84" s="6"/>
      <c r="D84" s="7"/>
      <c r="E84" s="36"/>
      <c r="F84" s="39"/>
      <c r="G84" s="39"/>
      <c r="J84"/>
      <c r="K84"/>
    </row>
    <row r="85" spans="3:11" ht="25.8" x14ac:dyDescent="0.3">
      <c r="C85" s="119" t="s">
        <v>145</v>
      </c>
      <c r="D85" s="106" t="s">
        <v>146</v>
      </c>
      <c r="E85" s="7" t="s">
        <v>147</v>
      </c>
      <c r="F85" s="59" t="s">
        <v>304</v>
      </c>
      <c r="G85" s="39"/>
      <c r="J85"/>
      <c r="K85"/>
    </row>
    <row r="86" spans="3:11" ht="25.8" x14ac:dyDescent="0.3">
      <c r="C86" s="120"/>
      <c r="D86" s="106"/>
      <c r="E86" s="7" t="s">
        <v>148</v>
      </c>
      <c r="F86" s="59" t="s">
        <v>304</v>
      </c>
      <c r="G86" s="39"/>
      <c r="J86"/>
      <c r="K86"/>
    </row>
    <row r="87" spans="3:11" ht="39" x14ac:dyDescent="0.3">
      <c r="C87" s="120"/>
      <c r="D87" s="106"/>
      <c r="E87" s="42" t="s">
        <v>317</v>
      </c>
      <c r="F87" s="59" t="s">
        <v>304</v>
      </c>
      <c r="G87" s="39"/>
      <c r="J87"/>
      <c r="K87"/>
    </row>
    <row r="88" spans="3:11" ht="25.8" x14ac:dyDescent="0.3">
      <c r="C88" s="120"/>
      <c r="D88" s="106"/>
      <c r="E88" s="42" t="s">
        <v>318</v>
      </c>
      <c r="F88" s="59" t="s">
        <v>304</v>
      </c>
      <c r="G88" s="39"/>
    </row>
    <row r="89" spans="3:11" ht="39" x14ac:dyDescent="0.3">
      <c r="C89" s="120"/>
      <c r="D89" s="106"/>
      <c r="E89" s="42" t="s">
        <v>185</v>
      </c>
      <c r="F89" s="59" t="s">
        <v>304</v>
      </c>
      <c r="G89" s="39"/>
    </row>
    <row r="90" spans="3:11" ht="25.8" x14ac:dyDescent="0.3">
      <c r="C90" s="120"/>
      <c r="D90" s="106"/>
      <c r="E90" s="42" t="s">
        <v>319</v>
      </c>
      <c r="F90" s="59" t="s">
        <v>304</v>
      </c>
      <c r="G90" s="39"/>
    </row>
    <row r="91" spans="3:11" ht="25.8" x14ac:dyDescent="0.3">
      <c r="C91" s="120"/>
      <c r="D91" s="106" t="s">
        <v>149</v>
      </c>
      <c r="E91" s="42" t="s">
        <v>320</v>
      </c>
      <c r="F91" s="59" t="s">
        <v>304</v>
      </c>
      <c r="G91" s="39"/>
    </row>
    <row r="92" spans="3:11" ht="28.8" x14ac:dyDescent="0.3">
      <c r="C92" s="120"/>
      <c r="D92" s="106"/>
      <c r="E92" s="7" t="s">
        <v>321</v>
      </c>
      <c r="F92" s="59" t="s">
        <v>304</v>
      </c>
      <c r="G92" s="39"/>
    </row>
    <row r="93" spans="3:11" ht="26.25" customHeight="1" x14ac:dyDescent="0.3">
      <c r="C93" s="120"/>
      <c r="D93" s="122" t="s">
        <v>322</v>
      </c>
      <c r="E93" s="123"/>
      <c r="F93" s="151" t="s">
        <v>304</v>
      </c>
      <c r="G93" s="39"/>
    </row>
    <row r="94" spans="3:11" x14ac:dyDescent="0.3">
      <c r="C94" s="120"/>
      <c r="D94" s="124"/>
      <c r="E94" s="125"/>
      <c r="F94" s="152"/>
      <c r="G94" s="39"/>
    </row>
    <row r="95" spans="3:11" x14ac:dyDescent="0.3">
      <c r="C95" s="120"/>
      <c r="D95" s="126"/>
      <c r="E95" s="127"/>
      <c r="F95" s="153"/>
      <c r="G95" s="39"/>
    </row>
    <row r="96" spans="3:11" ht="30.75" customHeight="1" x14ac:dyDescent="0.3">
      <c r="C96" s="120"/>
      <c r="D96" s="154" t="s">
        <v>182</v>
      </c>
      <c r="E96" s="155"/>
      <c r="F96" s="59" t="s">
        <v>304</v>
      </c>
      <c r="G96" s="39"/>
    </row>
    <row r="97" spans="3:7" ht="27" customHeight="1" x14ac:dyDescent="0.3">
      <c r="C97" s="120"/>
      <c r="D97" s="154" t="s">
        <v>323</v>
      </c>
      <c r="E97" s="155"/>
      <c r="F97" s="59" t="s">
        <v>304</v>
      </c>
      <c r="G97" s="39"/>
    </row>
    <row r="98" spans="3:7" ht="57.6" x14ac:dyDescent="0.3">
      <c r="C98" s="119" t="s">
        <v>150</v>
      </c>
      <c r="D98" s="7" t="s">
        <v>151</v>
      </c>
      <c r="E98" s="7" t="s">
        <v>324</v>
      </c>
      <c r="F98" s="59" t="s">
        <v>304</v>
      </c>
      <c r="G98" s="39"/>
    </row>
    <row r="99" spans="3:7" ht="28.8" x14ac:dyDescent="0.3">
      <c r="C99" s="120"/>
      <c r="D99" s="113" t="s">
        <v>152</v>
      </c>
      <c r="E99" s="6" t="s">
        <v>325</v>
      </c>
      <c r="F99" s="59" t="s">
        <v>304</v>
      </c>
      <c r="G99" s="39"/>
    </row>
    <row r="100" spans="3:7" ht="28.8" x14ac:dyDescent="0.3">
      <c r="C100" s="120"/>
      <c r="D100" s="135"/>
      <c r="E100" s="6" t="s">
        <v>326</v>
      </c>
      <c r="F100" s="59" t="s">
        <v>304</v>
      </c>
      <c r="G100" s="39"/>
    </row>
    <row r="101" spans="3:7" ht="28.8" x14ac:dyDescent="0.3">
      <c r="C101" s="120"/>
      <c r="D101" s="114"/>
      <c r="E101" s="6" t="s">
        <v>327</v>
      </c>
      <c r="F101" s="59" t="s">
        <v>304</v>
      </c>
      <c r="G101" s="39"/>
    </row>
    <row r="102" spans="3:7" ht="25.8" x14ac:dyDescent="0.3">
      <c r="C102" s="120"/>
      <c r="D102" s="128" t="s">
        <v>153</v>
      </c>
      <c r="E102" s="129"/>
      <c r="F102" s="59" t="s">
        <v>304</v>
      </c>
      <c r="G102" s="39"/>
    </row>
    <row r="103" spans="3:7" ht="25.8" x14ac:dyDescent="0.3">
      <c r="C103" s="120"/>
      <c r="D103" s="128" t="s">
        <v>154</v>
      </c>
      <c r="E103" s="129"/>
      <c r="F103" s="59" t="s">
        <v>304</v>
      </c>
      <c r="G103" s="39"/>
    </row>
    <row r="104" spans="3:7" ht="25.8" x14ac:dyDescent="0.3">
      <c r="C104" s="120"/>
      <c r="D104" s="128" t="s">
        <v>155</v>
      </c>
      <c r="E104" s="129"/>
      <c r="F104" s="59" t="s">
        <v>304</v>
      </c>
      <c r="G104" s="39"/>
    </row>
    <row r="105" spans="3:7" ht="25.8" x14ac:dyDescent="0.3">
      <c r="C105" s="121"/>
      <c r="D105" s="128" t="s">
        <v>156</v>
      </c>
      <c r="E105" s="129"/>
      <c r="F105" s="59" t="s">
        <v>304</v>
      </c>
      <c r="G105" s="39"/>
    </row>
    <row r="106" spans="3:7" ht="67.5" customHeight="1" x14ac:dyDescent="0.3">
      <c r="C106" s="119" t="s">
        <v>157</v>
      </c>
      <c r="D106" s="106" t="s">
        <v>184</v>
      </c>
      <c r="E106" s="6" t="s">
        <v>158</v>
      </c>
      <c r="F106" s="59" t="s">
        <v>304</v>
      </c>
      <c r="G106" s="39"/>
    </row>
    <row r="107" spans="3:7" ht="28.8" x14ac:dyDescent="0.3">
      <c r="C107" s="120"/>
      <c r="D107" s="106"/>
      <c r="E107" s="6" t="s">
        <v>183</v>
      </c>
      <c r="F107" s="59" t="s">
        <v>304</v>
      </c>
      <c r="G107" s="39"/>
    </row>
    <row r="108" spans="3:7" ht="64.8" x14ac:dyDescent="0.3">
      <c r="C108" s="120"/>
      <c r="D108" s="106" t="s">
        <v>159</v>
      </c>
      <c r="E108" s="36" t="s">
        <v>328</v>
      </c>
      <c r="F108" s="59" t="s">
        <v>304</v>
      </c>
      <c r="G108" s="39"/>
    </row>
    <row r="109" spans="3:7" ht="28.8" x14ac:dyDescent="0.3">
      <c r="C109" s="120"/>
      <c r="D109" s="106"/>
      <c r="E109" s="36" t="s">
        <v>160</v>
      </c>
      <c r="F109" s="59" t="s">
        <v>304</v>
      </c>
      <c r="G109" s="39"/>
    </row>
    <row r="110" spans="3:7" ht="28.8" x14ac:dyDescent="0.3">
      <c r="C110" s="120"/>
      <c r="D110" s="106"/>
      <c r="E110" s="36" t="s">
        <v>161</v>
      </c>
      <c r="F110" s="59" t="s">
        <v>304</v>
      </c>
      <c r="G110" s="39"/>
    </row>
    <row r="111" spans="3:7" ht="43.2" x14ac:dyDescent="0.3">
      <c r="C111" s="120"/>
      <c r="D111" s="106"/>
      <c r="E111" s="36" t="s">
        <v>162</v>
      </c>
      <c r="F111" s="59" t="s">
        <v>304</v>
      </c>
      <c r="G111" s="39"/>
    </row>
    <row r="112" spans="3:7" ht="60" customHeight="1" x14ac:dyDescent="0.3">
      <c r="C112" s="120"/>
      <c r="D112" s="106" t="s">
        <v>186</v>
      </c>
      <c r="E112" s="106"/>
      <c r="F112" s="59" t="s">
        <v>304</v>
      </c>
      <c r="G112" s="39"/>
    </row>
    <row r="113" spans="3:7" ht="25.8" x14ac:dyDescent="0.3">
      <c r="C113" s="120"/>
      <c r="D113" s="106" t="s">
        <v>187</v>
      </c>
      <c r="E113" s="106"/>
      <c r="F113" s="59" t="s">
        <v>304</v>
      </c>
      <c r="G113" s="39"/>
    </row>
    <row r="114" spans="3:7" ht="25.8" x14ac:dyDescent="0.3">
      <c r="C114" s="120"/>
      <c r="D114" s="106" t="s">
        <v>188</v>
      </c>
      <c r="E114" s="106"/>
      <c r="F114" s="59" t="s">
        <v>304</v>
      </c>
      <c r="G114" s="39"/>
    </row>
    <row r="115" spans="3:7" ht="25.8" x14ac:dyDescent="0.3">
      <c r="C115" s="120"/>
      <c r="D115" s="106" t="s">
        <v>189</v>
      </c>
      <c r="E115" s="106"/>
      <c r="F115" s="59" t="s">
        <v>304</v>
      </c>
      <c r="G115" s="39"/>
    </row>
    <row r="116" spans="3:7" ht="25.8" x14ac:dyDescent="0.3">
      <c r="C116" s="121"/>
      <c r="D116" s="106" t="s">
        <v>190</v>
      </c>
      <c r="E116" s="106"/>
      <c r="F116" s="59" t="s">
        <v>304</v>
      </c>
      <c r="G116" s="39"/>
    </row>
    <row r="117" spans="3:7" ht="30" customHeight="1" x14ac:dyDescent="0.3">
      <c r="C117" s="115" t="s">
        <v>191</v>
      </c>
      <c r="D117" s="106" t="s">
        <v>192</v>
      </c>
      <c r="E117" s="106"/>
      <c r="F117" s="59" t="s">
        <v>304</v>
      </c>
      <c r="G117" s="39"/>
    </row>
    <row r="118" spans="3:7" ht="30.75" customHeight="1" x14ac:dyDescent="0.3">
      <c r="C118" s="115"/>
      <c r="D118" s="106" t="s">
        <v>197</v>
      </c>
      <c r="E118" s="106"/>
      <c r="F118" s="59" t="s">
        <v>304</v>
      </c>
      <c r="G118" s="39"/>
    </row>
    <row r="119" spans="3:7" ht="25.8" x14ac:dyDescent="0.3">
      <c r="C119" s="115"/>
      <c r="D119" s="106" t="s">
        <v>198</v>
      </c>
      <c r="E119" s="106"/>
      <c r="F119" s="59" t="s">
        <v>304</v>
      </c>
      <c r="G119" s="39"/>
    </row>
    <row r="120" spans="3:7" ht="25.8" x14ac:dyDescent="0.3">
      <c r="C120" s="115"/>
      <c r="D120" s="106" t="s">
        <v>329</v>
      </c>
      <c r="E120" s="106"/>
      <c r="F120" s="59" t="s">
        <v>304</v>
      </c>
      <c r="G120" s="39"/>
    </row>
    <row r="121" spans="3:7" ht="33.75" customHeight="1" x14ac:dyDescent="0.3">
      <c r="C121" s="115"/>
      <c r="D121" s="106" t="s">
        <v>330</v>
      </c>
      <c r="E121" s="106"/>
      <c r="F121" s="59" t="s">
        <v>304</v>
      </c>
      <c r="G121" s="39"/>
    </row>
    <row r="122" spans="3:7" ht="30" customHeight="1" x14ac:dyDescent="0.3">
      <c r="C122" s="115"/>
      <c r="D122" s="106" t="s">
        <v>199</v>
      </c>
      <c r="E122" s="106"/>
      <c r="F122" s="59" t="s">
        <v>304</v>
      </c>
      <c r="G122" s="39"/>
    </row>
    <row r="123" spans="3:7" ht="25.8" x14ac:dyDescent="0.3">
      <c r="C123" s="115"/>
      <c r="D123" s="106" t="s">
        <v>331</v>
      </c>
      <c r="E123" s="106"/>
      <c r="F123" s="59" t="s">
        <v>304</v>
      </c>
      <c r="G123" s="39"/>
    </row>
    <row r="124" spans="3:7" ht="25.8" x14ac:dyDescent="0.3">
      <c r="C124" s="115" t="s">
        <v>200</v>
      </c>
      <c r="D124" s="106" t="s">
        <v>201</v>
      </c>
      <c r="E124" s="106"/>
      <c r="F124" s="59" t="s">
        <v>304</v>
      </c>
      <c r="G124" s="39"/>
    </row>
    <row r="125" spans="3:7" ht="25.8" x14ac:dyDescent="0.3">
      <c r="C125" s="115"/>
      <c r="D125" s="106" t="s">
        <v>202</v>
      </c>
      <c r="E125" s="106"/>
      <c r="F125" s="59" t="s">
        <v>304</v>
      </c>
      <c r="G125" s="39"/>
    </row>
    <row r="126" spans="3:7" ht="41.25" customHeight="1" x14ac:dyDescent="0.3">
      <c r="C126" s="115"/>
      <c r="D126" s="106" t="s">
        <v>203</v>
      </c>
      <c r="E126" s="106"/>
      <c r="F126" s="59" t="s">
        <v>304</v>
      </c>
      <c r="G126" s="39"/>
    </row>
    <row r="127" spans="3:7" ht="25.8" x14ac:dyDescent="0.3">
      <c r="C127" s="115"/>
      <c r="D127" s="106" t="s">
        <v>204</v>
      </c>
      <c r="E127" s="106"/>
      <c r="F127" s="59" t="s">
        <v>304</v>
      </c>
      <c r="G127" s="39"/>
    </row>
    <row r="128" spans="3:7" ht="31.5" customHeight="1" x14ac:dyDescent="0.3">
      <c r="C128" s="115" t="s">
        <v>205</v>
      </c>
      <c r="D128" s="106" t="s">
        <v>206</v>
      </c>
      <c r="E128" s="106"/>
      <c r="F128" s="59" t="s">
        <v>304</v>
      </c>
      <c r="G128" s="39"/>
    </row>
    <row r="129" spans="2:8" ht="27.75" customHeight="1" x14ac:dyDescent="0.3">
      <c r="C129" s="115"/>
      <c r="D129" s="106" t="s">
        <v>207</v>
      </c>
      <c r="E129" s="106"/>
      <c r="F129" s="59" t="s">
        <v>304</v>
      </c>
      <c r="G129" s="39"/>
    </row>
    <row r="130" spans="2:8" ht="25.8" x14ac:dyDescent="0.3">
      <c r="C130" s="110" t="s">
        <v>212</v>
      </c>
      <c r="D130" s="106" t="s">
        <v>213</v>
      </c>
      <c r="E130" s="106"/>
      <c r="F130" s="59" t="s">
        <v>304</v>
      </c>
      <c r="G130" s="39"/>
    </row>
    <row r="131" spans="2:8" ht="36.75" customHeight="1" x14ac:dyDescent="0.3">
      <c r="C131" s="111"/>
      <c r="D131" s="106" t="s">
        <v>214</v>
      </c>
      <c r="E131" s="7" t="s">
        <v>215</v>
      </c>
      <c r="F131" s="59" t="s">
        <v>304</v>
      </c>
      <c r="G131" s="7"/>
    </row>
    <row r="132" spans="2:8" ht="25.8" x14ac:dyDescent="0.3">
      <c r="C132" s="111"/>
      <c r="D132" s="106"/>
      <c r="E132" s="7" t="s">
        <v>216</v>
      </c>
      <c r="F132" s="59" t="s">
        <v>304</v>
      </c>
      <c r="G132" s="7"/>
    </row>
    <row r="133" spans="2:8" ht="25.8" x14ac:dyDescent="0.3">
      <c r="C133" s="111"/>
      <c r="D133" s="106"/>
      <c r="E133" s="7" t="s">
        <v>217</v>
      </c>
      <c r="F133" s="59" t="s">
        <v>304</v>
      </c>
      <c r="G133" s="7"/>
    </row>
    <row r="134" spans="2:8" ht="33" customHeight="1" x14ac:dyDescent="0.3">
      <c r="C134" s="111"/>
      <c r="D134" s="106"/>
      <c r="E134" s="7" t="s">
        <v>218</v>
      </c>
      <c r="F134" s="59" t="s">
        <v>304</v>
      </c>
      <c r="G134" s="59"/>
    </row>
    <row r="135" spans="2:8" ht="25.8" x14ac:dyDescent="0.3">
      <c r="C135" s="112"/>
      <c r="D135" s="106" t="s">
        <v>219</v>
      </c>
      <c r="E135" s="106"/>
      <c r="F135" s="39"/>
      <c r="G135" s="59" t="s">
        <v>304</v>
      </c>
    </row>
    <row r="136" spans="2:8" ht="30" customHeight="1" x14ac:dyDescent="0.3">
      <c r="C136" s="115" t="s">
        <v>220</v>
      </c>
      <c r="D136" s="106" t="s">
        <v>221</v>
      </c>
      <c r="E136" s="106"/>
      <c r="F136" s="59" t="s">
        <v>304</v>
      </c>
      <c r="G136" s="39"/>
    </row>
    <row r="137" spans="2:8" ht="25.8" x14ac:dyDescent="0.3">
      <c r="C137" s="115"/>
      <c r="D137" s="106" t="s">
        <v>222</v>
      </c>
      <c r="E137" s="106"/>
      <c r="F137" s="59" t="s">
        <v>304</v>
      </c>
      <c r="G137" s="39"/>
    </row>
    <row r="138" spans="2:8" ht="41.25" customHeight="1" x14ac:dyDescent="0.3">
      <c r="C138" s="115" t="s">
        <v>223</v>
      </c>
      <c r="D138" s="115"/>
      <c r="E138" s="115"/>
      <c r="F138" s="59" t="s">
        <v>304</v>
      </c>
      <c r="G138" s="39"/>
    </row>
    <row r="139" spans="2:8" ht="25.8" x14ac:dyDescent="0.3">
      <c r="C139" s="115" t="s">
        <v>224</v>
      </c>
      <c r="D139" s="115"/>
      <c r="E139" s="115"/>
      <c r="F139" s="59" t="s">
        <v>304</v>
      </c>
      <c r="G139" s="39"/>
    </row>
    <row r="140" spans="2:8" ht="34.5" customHeight="1" x14ac:dyDescent="0.3">
      <c r="C140" s="106" t="s">
        <v>225</v>
      </c>
      <c r="D140" s="106" t="s">
        <v>226</v>
      </c>
      <c r="E140" s="106"/>
      <c r="F140" s="59" t="s">
        <v>332</v>
      </c>
      <c r="G140" s="39"/>
      <c r="H140" s="156" t="s">
        <v>333</v>
      </c>
    </row>
    <row r="141" spans="2:8" ht="25.8" x14ac:dyDescent="0.3">
      <c r="C141" s="106"/>
      <c r="D141" s="106" t="s">
        <v>227</v>
      </c>
      <c r="E141" s="106"/>
      <c r="F141" s="59" t="s">
        <v>332</v>
      </c>
      <c r="G141" s="39"/>
      <c r="H141" s="156"/>
    </row>
    <row r="143" spans="2:8" x14ac:dyDescent="0.3">
      <c r="B143" s="116" t="s">
        <v>229</v>
      </c>
      <c r="C143" s="116"/>
      <c r="D143" s="116"/>
      <c r="E143" s="116"/>
      <c r="F143" s="116"/>
      <c r="G143" s="116"/>
    </row>
    <row r="144" spans="2:8" ht="15" thickBot="1" x14ac:dyDescent="0.35">
      <c r="C144" s="40"/>
      <c r="D144" s="43"/>
      <c r="E144" s="27"/>
      <c r="F144" s="20"/>
      <c r="G144" s="20"/>
    </row>
    <row r="145" spans="3:7" x14ac:dyDescent="0.3">
      <c r="C145" s="107" t="s">
        <v>230</v>
      </c>
      <c r="D145" s="108"/>
      <c r="E145" s="109"/>
      <c r="F145" s="8" t="s">
        <v>36</v>
      </c>
      <c r="G145" s="9" t="s">
        <v>1</v>
      </c>
    </row>
    <row r="146" spans="3:7" ht="25.8" x14ac:dyDescent="0.3">
      <c r="C146" s="119" t="s">
        <v>232</v>
      </c>
      <c r="D146" s="106" t="s">
        <v>231</v>
      </c>
      <c r="E146" s="106"/>
      <c r="F146" s="59" t="s">
        <v>304</v>
      </c>
      <c r="G146" s="39"/>
    </row>
    <row r="147" spans="3:7" ht="25.8" x14ac:dyDescent="0.3">
      <c r="C147" s="120"/>
      <c r="D147" s="106" t="s">
        <v>233</v>
      </c>
      <c r="E147" s="106"/>
      <c r="F147" s="59" t="s">
        <v>304</v>
      </c>
      <c r="G147" s="39"/>
    </row>
    <row r="148" spans="3:7" ht="25.8" x14ac:dyDescent="0.3">
      <c r="C148" s="120"/>
      <c r="D148" s="106" t="s">
        <v>234</v>
      </c>
      <c r="E148" s="106"/>
      <c r="F148" s="59" t="s">
        <v>304</v>
      </c>
      <c r="G148" s="39"/>
    </row>
    <row r="149" spans="3:7" ht="28.8" x14ac:dyDescent="0.3">
      <c r="C149" s="120"/>
      <c r="D149" s="106" t="s">
        <v>235</v>
      </c>
      <c r="E149" s="7" t="s">
        <v>236</v>
      </c>
      <c r="F149" s="59" t="s">
        <v>304</v>
      </c>
      <c r="G149" s="39"/>
    </row>
    <row r="150" spans="3:7" ht="43.2" x14ac:dyDescent="0.3">
      <c r="C150" s="120"/>
      <c r="D150" s="106"/>
      <c r="E150" s="7" t="s">
        <v>237</v>
      </c>
      <c r="F150" s="59" t="s">
        <v>304</v>
      </c>
      <c r="G150" s="39"/>
    </row>
    <row r="151" spans="3:7" ht="28.8" x14ac:dyDescent="0.3">
      <c r="C151" s="120"/>
      <c r="D151" s="106"/>
      <c r="E151" s="7" t="s">
        <v>238</v>
      </c>
      <c r="F151" s="59" t="s">
        <v>304</v>
      </c>
      <c r="G151" s="39"/>
    </row>
    <row r="152" spans="3:7" ht="28.8" x14ac:dyDescent="0.3">
      <c r="C152" s="120"/>
      <c r="D152" s="106"/>
      <c r="E152" s="7" t="s">
        <v>239</v>
      </c>
      <c r="F152" s="59" t="s">
        <v>304</v>
      </c>
      <c r="G152" s="39"/>
    </row>
    <row r="153" spans="3:7" ht="28.8" x14ac:dyDescent="0.3">
      <c r="C153" s="120"/>
      <c r="D153" s="106" t="s">
        <v>240</v>
      </c>
      <c r="E153" s="7" t="s">
        <v>241</v>
      </c>
      <c r="F153" s="59" t="s">
        <v>304</v>
      </c>
      <c r="G153" s="39"/>
    </row>
    <row r="154" spans="3:7" ht="25.8" x14ac:dyDescent="0.3">
      <c r="C154" s="120"/>
      <c r="D154" s="106"/>
      <c r="E154" s="7" t="s">
        <v>242</v>
      </c>
      <c r="F154" s="59" t="s">
        <v>304</v>
      </c>
      <c r="G154" s="39"/>
    </row>
    <row r="155" spans="3:7" ht="25.8" x14ac:dyDescent="0.3">
      <c r="C155" s="121"/>
      <c r="D155" s="106"/>
      <c r="E155" s="7" t="s">
        <v>243</v>
      </c>
      <c r="F155" s="59" t="s">
        <v>304</v>
      </c>
      <c r="G155" s="39"/>
    </row>
    <row r="156" spans="3:7" ht="15" thickBot="1" x14ac:dyDescent="0.35"/>
    <row r="157" spans="3:7" x14ac:dyDescent="0.3">
      <c r="C157" s="107" t="s">
        <v>244</v>
      </c>
      <c r="D157" s="108"/>
      <c r="E157" s="109"/>
      <c r="F157" s="8" t="s">
        <v>36</v>
      </c>
      <c r="G157" s="9" t="s">
        <v>1</v>
      </c>
    </row>
    <row r="158" spans="3:7" ht="30" customHeight="1" x14ac:dyDescent="0.3">
      <c r="C158" s="110" t="s">
        <v>244</v>
      </c>
      <c r="D158" s="117" t="s">
        <v>245</v>
      </c>
      <c r="E158" s="118"/>
      <c r="F158" s="59" t="s">
        <v>304</v>
      </c>
      <c r="G158" s="39"/>
    </row>
    <row r="159" spans="3:7" ht="25.8" x14ac:dyDescent="0.3">
      <c r="C159" s="111"/>
      <c r="D159" s="117" t="s">
        <v>246</v>
      </c>
      <c r="E159" s="118"/>
      <c r="F159" s="59" t="s">
        <v>304</v>
      </c>
      <c r="G159" s="39"/>
    </row>
    <row r="160" spans="3:7" ht="25.8" x14ac:dyDescent="0.3">
      <c r="C160" s="112"/>
      <c r="D160" s="117" t="s">
        <v>247</v>
      </c>
      <c r="E160" s="118"/>
      <c r="F160" s="59" t="s">
        <v>304</v>
      </c>
      <c r="G160" s="39"/>
    </row>
    <row r="163" spans="2:7" x14ac:dyDescent="0.3">
      <c r="B163" s="116" t="s">
        <v>248</v>
      </c>
      <c r="C163" s="116"/>
      <c r="D163" s="116"/>
      <c r="E163" s="116"/>
      <c r="F163" s="116"/>
      <c r="G163" s="116"/>
    </row>
    <row r="164" spans="2:7" ht="15" thickBot="1" x14ac:dyDescent="0.35">
      <c r="C164" s="40"/>
      <c r="D164" s="43"/>
      <c r="E164" s="27"/>
      <c r="F164" s="20"/>
      <c r="G164" s="20"/>
    </row>
    <row r="165" spans="2:7" x14ac:dyDescent="0.3">
      <c r="C165" s="107" t="s">
        <v>249</v>
      </c>
      <c r="D165" s="108"/>
      <c r="E165" s="109"/>
      <c r="F165" s="8" t="s">
        <v>36</v>
      </c>
      <c r="G165" s="9" t="s">
        <v>1</v>
      </c>
    </row>
    <row r="166" spans="2:7" ht="25.8" x14ac:dyDescent="0.3">
      <c r="C166" s="110" t="s">
        <v>249</v>
      </c>
      <c r="D166" s="7" t="s">
        <v>250</v>
      </c>
      <c r="E166" s="36"/>
      <c r="F166" s="59" t="s">
        <v>304</v>
      </c>
      <c r="G166" s="39"/>
    </row>
    <row r="167" spans="2:7" ht="28.8" x14ac:dyDescent="0.3">
      <c r="C167" s="111"/>
      <c r="D167" s="7" t="s">
        <v>251</v>
      </c>
      <c r="E167" s="36"/>
      <c r="F167" s="59" t="s">
        <v>304</v>
      </c>
      <c r="G167" s="39"/>
    </row>
    <row r="168" spans="2:7" ht="30" customHeight="1" x14ac:dyDescent="0.3">
      <c r="C168" s="111"/>
      <c r="D168" s="119" t="s">
        <v>252</v>
      </c>
      <c r="E168" s="7" t="s">
        <v>335</v>
      </c>
      <c r="F168" s="59" t="s">
        <v>304</v>
      </c>
      <c r="G168" s="39"/>
    </row>
    <row r="169" spans="2:7" ht="25.8" x14ac:dyDescent="0.3">
      <c r="C169" s="111"/>
      <c r="D169" s="121"/>
      <c r="E169" s="7" t="s">
        <v>253</v>
      </c>
      <c r="F169" s="59" t="s">
        <v>304</v>
      </c>
      <c r="G169" s="39"/>
    </row>
    <row r="170" spans="2:7" ht="63.6" x14ac:dyDescent="0.3">
      <c r="C170" s="112"/>
      <c r="D170" s="7" t="s">
        <v>254</v>
      </c>
      <c r="E170" s="36"/>
      <c r="F170" s="59" t="s">
        <v>304</v>
      </c>
      <c r="G170" s="39"/>
    </row>
    <row r="171" spans="2:7" ht="15" thickBot="1" x14ac:dyDescent="0.35"/>
    <row r="172" spans="2:7" x14ac:dyDescent="0.3">
      <c r="C172" s="107" t="s">
        <v>255</v>
      </c>
      <c r="D172" s="108"/>
      <c r="E172" s="109"/>
    </row>
    <row r="174" spans="2:7" x14ac:dyDescent="0.3">
      <c r="B174" s="116" t="s">
        <v>256</v>
      </c>
      <c r="C174" s="116"/>
      <c r="D174" s="116"/>
      <c r="E174" s="116"/>
      <c r="F174" s="116"/>
      <c r="G174" s="116"/>
    </row>
    <row r="175" spans="2:7" ht="15" thickBot="1" x14ac:dyDescent="0.35">
      <c r="C175" s="40"/>
      <c r="D175" s="43"/>
      <c r="E175" s="27"/>
      <c r="F175" s="20"/>
      <c r="G175" s="20"/>
    </row>
    <row r="176" spans="2:7" x14ac:dyDescent="0.3">
      <c r="C176" s="107" t="s">
        <v>257</v>
      </c>
      <c r="D176" s="108"/>
      <c r="E176" s="109"/>
      <c r="F176" s="8" t="s">
        <v>36</v>
      </c>
      <c r="G176" s="9" t="s">
        <v>1</v>
      </c>
    </row>
    <row r="177" spans="2:7" ht="28.8" x14ac:dyDescent="0.3">
      <c r="C177" s="115" t="s">
        <v>257</v>
      </c>
      <c r="D177" s="106" t="s">
        <v>258</v>
      </c>
      <c r="E177" s="6" t="s">
        <v>259</v>
      </c>
      <c r="F177" s="59" t="s">
        <v>304</v>
      </c>
      <c r="G177" s="39"/>
    </row>
    <row r="178" spans="2:7" ht="28.8" x14ac:dyDescent="0.3">
      <c r="C178" s="115"/>
      <c r="D178" s="106"/>
      <c r="E178" s="6" t="s">
        <v>260</v>
      </c>
      <c r="F178" s="59" t="s">
        <v>304</v>
      </c>
      <c r="G178" s="39"/>
    </row>
    <row r="179" spans="2:7" ht="28.8" x14ac:dyDescent="0.3">
      <c r="C179" s="115"/>
      <c r="D179" s="106"/>
      <c r="E179" s="6" t="s">
        <v>261</v>
      </c>
      <c r="F179" s="59" t="s">
        <v>304</v>
      </c>
      <c r="G179" s="39"/>
    </row>
    <row r="180" spans="2:7" ht="28.8" x14ac:dyDescent="0.3">
      <c r="C180" s="115"/>
      <c r="D180" s="106"/>
      <c r="E180" s="6" t="s">
        <v>262</v>
      </c>
      <c r="F180" s="59" t="s">
        <v>304</v>
      </c>
      <c r="G180" s="39"/>
    </row>
    <row r="181" spans="2:7" ht="52.5" customHeight="1" x14ac:dyDescent="0.3">
      <c r="C181" s="115"/>
      <c r="D181" s="115" t="s">
        <v>263</v>
      </c>
      <c r="E181" s="115"/>
      <c r="F181" s="59" t="s">
        <v>304</v>
      </c>
      <c r="G181" s="39"/>
    </row>
    <row r="182" spans="2:7" ht="25.8" x14ac:dyDescent="0.3">
      <c r="C182" s="115"/>
      <c r="D182" s="115" t="s">
        <v>336</v>
      </c>
      <c r="E182" s="115"/>
      <c r="F182" s="59" t="s">
        <v>304</v>
      </c>
      <c r="G182" s="39"/>
    </row>
    <row r="183" spans="2:7" ht="25.8" x14ac:dyDescent="0.3">
      <c r="C183" s="115"/>
      <c r="D183" s="115" t="s">
        <v>337</v>
      </c>
      <c r="E183" s="115"/>
      <c r="F183" s="59" t="s">
        <v>304</v>
      </c>
      <c r="G183" s="39"/>
    </row>
    <row r="184" spans="2:7" ht="28.8" x14ac:dyDescent="0.3">
      <c r="C184" s="115"/>
      <c r="D184" s="119" t="s">
        <v>338</v>
      </c>
      <c r="E184" s="6" t="s">
        <v>339</v>
      </c>
      <c r="F184" s="59" t="s">
        <v>304</v>
      </c>
      <c r="G184" s="39"/>
    </row>
    <row r="185" spans="2:7" ht="25.8" x14ac:dyDescent="0.3">
      <c r="C185" s="115"/>
      <c r="D185" s="120"/>
      <c r="E185" s="7" t="s">
        <v>340</v>
      </c>
      <c r="F185" s="59" t="s">
        <v>304</v>
      </c>
      <c r="G185" s="39"/>
    </row>
    <row r="186" spans="2:7" ht="28.8" x14ac:dyDescent="0.3">
      <c r="C186" s="115"/>
      <c r="D186" s="120"/>
      <c r="E186" s="7" t="s">
        <v>341</v>
      </c>
      <c r="F186" s="59" t="s">
        <v>304</v>
      </c>
      <c r="G186" s="39"/>
    </row>
    <row r="187" spans="2:7" ht="26.25" customHeight="1" x14ac:dyDescent="0.3">
      <c r="C187" s="115"/>
      <c r="D187" s="121"/>
      <c r="E187" s="7" t="s">
        <v>342</v>
      </c>
      <c r="F187" s="59" t="s">
        <v>304</v>
      </c>
      <c r="G187" s="39"/>
    </row>
    <row r="188" spans="2:7" ht="26.25" customHeight="1" x14ac:dyDescent="0.3">
      <c r="D188" s="58"/>
      <c r="E188" s="41"/>
      <c r="F188" s="60"/>
    </row>
    <row r="192" spans="2:7" x14ac:dyDescent="0.3">
      <c r="B192" s="116" t="s">
        <v>265</v>
      </c>
      <c r="C192" s="116"/>
      <c r="D192" s="116"/>
      <c r="E192" s="116"/>
      <c r="F192" s="116"/>
      <c r="G192" s="116"/>
    </row>
    <row r="193" spans="3:7" ht="15" thickBot="1" x14ac:dyDescent="0.35">
      <c r="C193" s="40"/>
      <c r="D193" s="43"/>
      <c r="E193" s="27"/>
      <c r="F193" s="20"/>
      <c r="G193" s="20"/>
    </row>
    <row r="194" spans="3:7" x14ac:dyDescent="0.3">
      <c r="C194" s="107" t="s">
        <v>266</v>
      </c>
      <c r="D194" s="108"/>
      <c r="E194" s="109"/>
      <c r="F194" s="8" t="s">
        <v>36</v>
      </c>
      <c r="G194" s="9" t="s">
        <v>1</v>
      </c>
    </row>
    <row r="195" spans="3:7" ht="25.8" x14ac:dyDescent="0.3">
      <c r="C195" s="110" t="s">
        <v>266</v>
      </c>
      <c r="D195" s="115" t="s">
        <v>267</v>
      </c>
      <c r="E195" s="115"/>
      <c r="F195" s="59" t="s">
        <v>304</v>
      </c>
      <c r="G195" s="39"/>
    </row>
    <row r="196" spans="3:7" ht="45" customHeight="1" x14ac:dyDescent="0.3">
      <c r="C196" s="111"/>
      <c r="D196" s="115" t="s">
        <v>268</v>
      </c>
      <c r="E196" s="115"/>
      <c r="F196" s="59" t="s">
        <v>304</v>
      </c>
      <c r="G196" s="39"/>
    </row>
    <row r="197" spans="3:7" ht="25.8" x14ac:dyDescent="0.3">
      <c r="C197" s="111"/>
      <c r="D197" s="106" t="s">
        <v>269</v>
      </c>
      <c r="E197" s="7" t="s">
        <v>270</v>
      </c>
      <c r="F197" s="59" t="s">
        <v>304</v>
      </c>
      <c r="G197" s="39"/>
    </row>
    <row r="198" spans="3:7" ht="28.8" x14ac:dyDescent="0.3">
      <c r="C198" s="111"/>
      <c r="D198" s="106"/>
      <c r="E198" s="7" t="s">
        <v>271</v>
      </c>
      <c r="F198" s="59" t="s">
        <v>304</v>
      </c>
      <c r="G198" s="39"/>
    </row>
    <row r="199" spans="3:7" ht="25.8" x14ac:dyDescent="0.3">
      <c r="C199" s="111"/>
      <c r="D199" s="106"/>
      <c r="E199" s="36" t="s">
        <v>272</v>
      </c>
      <c r="F199" s="59" t="s">
        <v>304</v>
      </c>
      <c r="G199" s="39"/>
    </row>
    <row r="200" spans="3:7" ht="28.8" x14ac:dyDescent="0.3">
      <c r="C200" s="111"/>
      <c r="D200" s="106"/>
      <c r="E200" s="36" t="s">
        <v>273</v>
      </c>
      <c r="F200" s="59" t="s">
        <v>304</v>
      </c>
      <c r="G200" s="39"/>
    </row>
    <row r="201" spans="3:7" ht="28.8" x14ac:dyDescent="0.3">
      <c r="C201" s="111"/>
      <c r="D201" s="106"/>
      <c r="E201" s="36" t="s">
        <v>273</v>
      </c>
      <c r="F201" s="59" t="s">
        <v>304</v>
      </c>
      <c r="G201" s="39"/>
    </row>
    <row r="202" spans="3:7" ht="25.8" x14ac:dyDescent="0.3">
      <c r="C202" s="111"/>
      <c r="D202" s="115" t="s">
        <v>275</v>
      </c>
      <c r="E202" s="115"/>
      <c r="F202" s="59" t="s">
        <v>304</v>
      </c>
      <c r="G202" s="39"/>
    </row>
    <row r="203" spans="3:7" ht="30" customHeight="1" x14ac:dyDescent="0.3">
      <c r="C203" s="111"/>
      <c r="D203" s="113" t="s">
        <v>274</v>
      </c>
      <c r="E203" s="36" t="s">
        <v>276</v>
      </c>
      <c r="F203" s="59" t="s">
        <v>304</v>
      </c>
      <c r="G203" s="39"/>
    </row>
    <row r="204" spans="3:7" ht="25.8" x14ac:dyDescent="0.3">
      <c r="C204" s="112"/>
      <c r="D204" s="114"/>
      <c r="E204" s="7" t="s">
        <v>277</v>
      </c>
      <c r="F204" s="59" t="s">
        <v>304</v>
      </c>
      <c r="G204" s="39"/>
    </row>
    <row r="205" spans="3:7" ht="15" thickBot="1" x14ac:dyDescent="0.35"/>
    <row r="206" spans="3:7" x14ac:dyDescent="0.3">
      <c r="C206" s="107" t="s">
        <v>278</v>
      </c>
      <c r="D206" s="108"/>
      <c r="E206" s="109"/>
    </row>
  </sheetData>
  <mergeCells count="135">
    <mergeCell ref="F93:F95"/>
    <mergeCell ref="D96:E96"/>
    <mergeCell ref="D97:E97"/>
    <mergeCell ref="H140:H141"/>
    <mergeCell ref="H80:H81"/>
    <mergeCell ref="D168:D169"/>
    <mergeCell ref="D183:E183"/>
    <mergeCell ref="D184:D187"/>
    <mergeCell ref="C17:E17"/>
    <mergeCell ref="D116:E116"/>
    <mergeCell ref="D117:E117"/>
    <mergeCell ref="D118:E118"/>
    <mergeCell ref="D119:E119"/>
    <mergeCell ref="C106:C116"/>
    <mergeCell ref="D108:D111"/>
    <mergeCell ref="D112:E112"/>
    <mergeCell ref="D113:E113"/>
    <mergeCell ref="D114:E114"/>
    <mergeCell ref="D115:E115"/>
    <mergeCell ref="C98:C105"/>
    <mergeCell ref="D106:D107"/>
    <mergeCell ref="D99:D101"/>
    <mergeCell ref="D85:D90"/>
    <mergeCell ref="D91:D92"/>
    <mergeCell ref="C16:E16"/>
    <mergeCell ref="C15:E15"/>
    <mergeCell ref="C8:C13"/>
    <mergeCell ref="C73:C79"/>
    <mergeCell ref="C83:E83"/>
    <mergeCell ref="D78:D79"/>
    <mergeCell ref="D73:D77"/>
    <mergeCell ref="D70:D71"/>
    <mergeCell ref="C80:E80"/>
    <mergeCell ref="C81:E81"/>
    <mergeCell ref="C46:C72"/>
    <mergeCell ref="D67:D69"/>
    <mergeCell ref="D57:D61"/>
    <mergeCell ref="D49:D56"/>
    <mergeCell ref="D46:D47"/>
    <mergeCell ref="D44:E44"/>
    <mergeCell ref="D45:E45"/>
    <mergeCell ref="C44:C45"/>
    <mergeCell ref="D40:E40"/>
    <mergeCell ref="D41:E41"/>
    <mergeCell ref="D42:D43"/>
    <mergeCell ref="D37:E37"/>
    <mergeCell ref="D38:D39"/>
    <mergeCell ref="C37:C43"/>
    <mergeCell ref="B3:G3"/>
    <mergeCell ref="B34:G34"/>
    <mergeCell ref="C36:E36"/>
    <mergeCell ref="D19:E19"/>
    <mergeCell ref="C18:C23"/>
    <mergeCell ref="D25:D27"/>
    <mergeCell ref="D29:D30"/>
    <mergeCell ref="D11:E11"/>
    <mergeCell ref="D12:E12"/>
    <mergeCell ref="D13:E13"/>
    <mergeCell ref="D28:E28"/>
    <mergeCell ref="D24:E24"/>
    <mergeCell ref="D23:E23"/>
    <mergeCell ref="C24:C27"/>
    <mergeCell ref="C28:C32"/>
    <mergeCell ref="D22:E22"/>
    <mergeCell ref="D21:E21"/>
    <mergeCell ref="D20:E20"/>
    <mergeCell ref="D32:E32"/>
    <mergeCell ref="D31:E31"/>
    <mergeCell ref="C5:E5"/>
    <mergeCell ref="C6:E6"/>
    <mergeCell ref="C7:E7"/>
    <mergeCell ref="D8:D10"/>
    <mergeCell ref="C85:C97"/>
    <mergeCell ref="D93:E95"/>
    <mergeCell ref="D102:E102"/>
    <mergeCell ref="D103:E103"/>
    <mergeCell ref="D104:E104"/>
    <mergeCell ref="D105:E105"/>
    <mergeCell ref="D124:E124"/>
    <mergeCell ref="D125:E125"/>
    <mergeCell ref="D126:E126"/>
    <mergeCell ref="D127:E127"/>
    <mergeCell ref="C124:C127"/>
    <mergeCell ref="D120:E120"/>
    <mergeCell ref="D121:E121"/>
    <mergeCell ref="D122:E122"/>
    <mergeCell ref="D123:E123"/>
    <mergeCell ref="C117:C123"/>
    <mergeCell ref="D135:E135"/>
    <mergeCell ref="D136:E136"/>
    <mergeCell ref="D131:D134"/>
    <mergeCell ref="D137:E137"/>
    <mergeCell ref="C136:C137"/>
    <mergeCell ref="C130:C135"/>
    <mergeCell ref="D128:E128"/>
    <mergeCell ref="D129:E129"/>
    <mergeCell ref="C128:C129"/>
    <mergeCell ref="D130:E130"/>
    <mergeCell ref="B143:G143"/>
    <mergeCell ref="C145:E145"/>
    <mergeCell ref="D149:D152"/>
    <mergeCell ref="D153:D155"/>
    <mergeCell ref="C146:C155"/>
    <mergeCell ref="D146:E146"/>
    <mergeCell ref="D147:E147"/>
    <mergeCell ref="D148:E148"/>
    <mergeCell ref="C138:E138"/>
    <mergeCell ref="C139:E139"/>
    <mergeCell ref="C140:C141"/>
    <mergeCell ref="D140:E140"/>
    <mergeCell ref="D141:E141"/>
    <mergeCell ref="B174:G174"/>
    <mergeCell ref="C176:E176"/>
    <mergeCell ref="C166:C170"/>
    <mergeCell ref="D177:D180"/>
    <mergeCell ref="C177:C187"/>
    <mergeCell ref="D181:E181"/>
    <mergeCell ref="D182:E182"/>
    <mergeCell ref="C157:E157"/>
    <mergeCell ref="C158:C160"/>
    <mergeCell ref="B163:G163"/>
    <mergeCell ref="C165:E165"/>
    <mergeCell ref="C172:E172"/>
    <mergeCell ref="D158:E158"/>
    <mergeCell ref="D159:E159"/>
    <mergeCell ref="D160:E160"/>
    <mergeCell ref="D197:D201"/>
    <mergeCell ref="C206:E206"/>
    <mergeCell ref="C195:C204"/>
    <mergeCell ref="D203:D204"/>
    <mergeCell ref="D202:E202"/>
    <mergeCell ref="B192:G192"/>
    <mergeCell ref="C194:E194"/>
    <mergeCell ref="D196:E196"/>
    <mergeCell ref="D195:E195"/>
  </mergeCells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0414E-00AA-41EE-8CD3-9CA25F7F76A0}">
  <dimension ref="D1:L25"/>
  <sheetViews>
    <sheetView tabSelected="1" zoomScale="85" zoomScaleNormal="85" workbookViewId="0">
      <selection activeCell="J37" sqref="J37"/>
    </sheetView>
  </sheetViews>
  <sheetFormatPr defaultColWidth="9.109375" defaultRowHeight="14.4" x14ac:dyDescent="0.3"/>
  <cols>
    <col min="1" max="3" width="9.109375" style="1"/>
    <col min="4" max="4" width="16.88671875" style="1" customWidth="1"/>
    <col min="5" max="5" width="17.44140625" style="1" customWidth="1"/>
    <col min="6" max="6" width="4.5546875" style="1" customWidth="1"/>
    <col min="7" max="7" width="5" style="1" customWidth="1"/>
    <col min="8" max="11" width="9.109375" style="1"/>
    <col min="12" max="12" width="0" style="1" hidden="1" customWidth="1"/>
    <col min="13" max="16384" width="9.109375" style="1"/>
  </cols>
  <sheetData>
    <row r="1" spans="4:12" ht="15" thickBot="1" x14ac:dyDescent="0.35"/>
    <row r="2" spans="4:12" ht="54" customHeight="1" thickBot="1" x14ac:dyDescent="0.35">
      <c r="D2" s="62" t="s">
        <v>352</v>
      </c>
      <c r="E2" s="63" t="s">
        <v>353</v>
      </c>
      <c r="F2" s="157" t="s">
        <v>354</v>
      </c>
      <c r="G2" s="157"/>
      <c r="H2" s="63" t="s">
        <v>355</v>
      </c>
      <c r="I2" s="63" t="s">
        <v>356</v>
      </c>
      <c r="J2" s="63" t="s">
        <v>357</v>
      </c>
      <c r="K2" s="64" t="s">
        <v>358</v>
      </c>
      <c r="L2"/>
    </row>
    <row r="3" spans="4:12" x14ac:dyDescent="0.3">
      <c r="D3" s="85" t="s">
        <v>115</v>
      </c>
      <c r="E3" s="87" t="s">
        <v>379</v>
      </c>
      <c r="F3" s="89">
        <v>2</v>
      </c>
      <c r="G3" s="91" t="s">
        <v>361</v>
      </c>
      <c r="H3" s="87">
        <v>0</v>
      </c>
      <c r="I3" s="87">
        <v>4986.8</v>
      </c>
      <c r="J3" s="87">
        <v>19.899999999999999</v>
      </c>
      <c r="K3" s="93">
        <v>894</v>
      </c>
      <c r="L3" t="str">
        <f t="shared" ref="L3:L24" si="0">IF(K3&lt;(20*(J3+14)),"Dry","humid")</f>
        <v>humid</v>
      </c>
    </row>
    <row r="4" spans="4:12" x14ac:dyDescent="0.3">
      <c r="D4" s="80" t="s">
        <v>115</v>
      </c>
      <c r="E4" s="81" t="s">
        <v>382</v>
      </c>
      <c r="F4" s="82">
        <v>2</v>
      </c>
      <c r="G4" s="83" t="s">
        <v>361</v>
      </c>
      <c r="H4" s="81">
        <v>0</v>
      </c>
      <c r="I4" s="81">
        <v>4301.6000000000004</v>
      </c>
      <c r="J4" s="81">
        <v>21.5</v>
      </c>
      <c r="K4" s="84">
        <v>797</v>
      </c>
      <c r="L4" t="str">
        <f t="shared" si="0"/>
        <v>humid</v>
      </c>
    </row>
    <row r="5" spans="4:12" x14ac:dyDescent="0.3">
      <c r="D5" s="80" t="s">
        <v>115</v>
      </c>
      <c r="E5" s="81" t="s">
        <v>383</v>
      </c>
      <c r="F5" s="82">
        <v>2</v>
      </c>
      <c r="G5" s="83" t="s">
        <v>361</v>
      </c>
      <c r="H5" s="81">
        <v>0</v>
      </c>
      <c r="I5" s="81">
        <v>4302.1000000000004</v>
      </c>
      <c r="J5" s="81">
        <v>15.6</v>
      </c>
      <c r="K5" s="84">
        <v>1922</v>
      </c>
      <c r="L5" t="str">
        <f t="shared" si="0"/>
        <v>humid</v>
      </c>
    </row>
    <row r="6" spans="4:12" x14ac:dyDescent="0.3">
      <c r="D6" s="80" t="s">
        <v>115</v>
      </c>
      <c r="E6" s="81" t="s">
        <v>380</v>
      </c>
      <c r="F6" s="82">
        <v>3</v>
      </c>
      <c r="G6" s="83" t="s">
        <v>361</v>
      </c>
      <c r="H6" s="81">
        <v>633.29999999999995</v>
      </c>
      <c r="I6" s="81">
        <v>2451.5</v>
      </c>
      <c r="J6" s="81">
        <v>20.7</v>
      </c>
      <c r="K6" s="84">
        <v>797</v>
      </c>
      <c r="L6" t="str">
        <f t="shared" si="0"/>
        <v>humid</v>
      </c>
    </row>
    <row r="7" spans="4:12" x14ac:dyDescent="0.3">
      <c r="D7" s="80" t="s">
        <v>115</v>
      </c>
      <c r="E7" s="81" t="s">
        <v>381</v>
      </c>
      <c r="F7" s="82">
        <v>3</v>
      </c>
      <c r="G7" s="83" t="s">
        <v>361</v>
      </c>
      <c r="H7" s="81">
        <v>213</v>
      </c>
      <c r="I7" s="81">
        <v>2907.7</v>
      </c>
      <c r="J7" s="81">
        <v>23</v>
      </c>
      <c r="K7" s="84">
        <v>1697</v>
      </c>
      <c r="L7" t="str">
        <f t="shared" si="0"/>
        <v>humid</v>
      </c>
    </row>
    <row r="8" spans="4:12" x14ac:dyDescent="0.3">
      <c r="D8" s="80" t="s">
        <v>115</v>
      </c>
      <c r="E8" s="81" t="s">
        <v>384</v>
      </c>
      <c r="F8" s="82">
        <v>3</v>
      </c>
      <c r="G8" s="83" t="s">
        <v>366</v>
      </c>
      <c r="H8" s="81">
        <v>81</v>
      </c>
      <c r="I8" s="81">
        <v>3206.6</v>
      </c>
      <c r="J8" s="81">
        <v>15.8</v>
      </c>
      <c r="K8" s="84">
        <v>244</v>
      </c>
      <c r="L8" t="str">
        <f t="shared" si="0"/>
        <v>Dry</v>
      </c>
    </row>
    <row r="9" spans="4:12" x14ac:dyDescent="0.3">
      <c r="D9" s="80" t="s">
        <v>115</v>
      </c>
      <c r="E9" s="81" t="s">
        <v>385</v>
      </c>
      <c r="F9" s="82">
        <v>3</v>
      </c>
      <c r="G9" s="83" t="s">
        <v>361</v>
      </c>
      <c r="H9" s="81">
        <v>10</v>
      </c>
      <c r="I9" s="81">
        <v>3803</v>
      </c>
      <c r="J9" s="81">
        <v>16.899999999999999</v>
      </c>
      <c r="K9" s="84">
        <v>2750</v>
      </c>
      <c r="L9" t="str">
        <f t="shared" si="0"/>
        <v>humid</v>
      </c>
    </row>
    <row r="10" spans="4:12" x14ac:dyDescent="0.3">
      <c r="D10" s="80" t="s">
        <v>115</v>
      </c>
      <c r="E10" s="81" t="s">
        <v>386</v>
      </c>
      <c r="F10" s="82">
        <v>3</v>
      </c>
      <c r="G10" s="83" t="s">
        <v>361</v>
      </c>
      <c r="H10" s="81">
        <v>719.8</v>
      </c>
      <c r="I10" s="81">
        <v>2340.1999999999998</v>
      </c>
      <c r="J10" s="81">
        <v>20</v>
      </c>
      <c r="K10" s="84">
        <v>1941</v>
      </c>
      <c r="L10" t="str">
        <f t="shared" si="0"/>
        <v>humid</v>
      </c>
    </row>
    <row r="11" spans="4:12" x14ac:dyDescent="0.3">
      <c r="D11" s="75" t="s">
        <v>372</v>
      </c>
      <c r="E11" s="76" t="s">
        <v>373</v>
      </c>
      <c r="F11" s="77">
        <v>3</v>
      </c>
      <c r="G11" s="78" t="s">
        <v>374</v>
      </c>
      <c r="H11" s="76">
        <v>807.2</v>
      </c>
      <c r="I11" s="76">
        <v>2246.5</v>
      </c>
      <c r="J11" s="76">
        <v>21</v>
      </c>
      <c r="K11" s="79">
        <v>736</v>
      </c>
      <c r="L11" t="str">
        <f t="shared" si="0"/>
        <v>humid</v>
      </c>
    </row>
    <row r="12" spans="4:12" x14ac:dyDescent="0.3">
      <c r="D12" s="75" t="s">
        <v>372</v>
      </c>
      <c r="E12" s="76" t="s">
        <v>375</v>
      </c>
      <c r="F12" s="77">
        <v>3</v>
      </c>
      <c r="G12" s="78" t="s">
        <v>374</v>
      </c>
      <c r="H12" s="76">
        <v>1877.1</v>
      </c>
      <c r="I12" s="76">
        <v>1164.5999999999999</v>
      </c>
      <c r="J12" s="76">
        <v>13.1</v>
      </c>
      <c r="K12" s="79">
        <v>797</v>
      </c>
      <c r="L12" t="str">
        <f t="shared" si="0"/>
        <v>humid</v>
      </c>
    </row>
    <row r="13" spans="4:12" x14ac:dyDescent="0.3">
      <c r="D13" s="75" t="s">
        <v>372</v>
      </c>
      <c r="E13" s="76" t="s">
        <v>376</v>
      </c>
      <c r="F13" s="77">
        <v>3</v>
      </c>
      <c r="G13" s="78" t="s">
        <v>374</v>
      </c>
      <c r="H13" s="76">
        <v>1913.1</v>
      </c>
      <c r="I13" s="76">
        <v>1128.5999999999999</v>
      </c>
      <c r="J13" s="76">
        <v>18</v>
      </c>
      <c r="K13" s="79">
        <v>860</v>
      </c>
      <c r="L13" t="str">
        <f t="shared" si="0"/>
        <v>humid</v>
      </c>
    </row>
    <row r="14" spans="4:12" x14ac:dyDescent="0.3">
      <c r="D14" s="75" t="s">
        <v>372</v>
      </c>
      <c r="E14" s="76" t="s">
        <v>377</v>
      </c>
      <c r="F14" s="77">
        <v>3</v>
      </c>
      <c r="G14" s="78" t="s">
        <v>374</v>
      </c>
      <c r="H14" s="76">
        <v>677.1</v>
      </c>
      <c r="I14" s="76">
        <v>2372.1</v>
      </c>
      <c r="J14" s="76">
        <v>16.2</v>
      </c>
      <c r="K14" s="79">
        <v>1934</v>
      </c>
      <c r="L14" t="str">
        <f t="shared" si="0"/>
        <v>humid</v>
      </c>
    </row>
    <row r="15" spans="4:12" x14ac:dyDescent="0.3">
      <c r="D15" s="75" t="s">
        <v>372</v>
      </c>
      <c r="E15" s="76" t="s">
        <v>378</v>
      </c>
      <c r="F15" s="77">
        <v>3</v>
      </c>
      <c r="G15" s="78" t="s">
        <v>374</v>
      </c>
      <c r="H15" s="76">
        <v>494.6</v>
      </c>
      <c r="I15" s="76">
        <v>2569.6999999999998</v>
      </c>
      <c r="J15" s="76">
        <v>11.2</v>
      </c>
      <c r="K15" s="79">
        <v>2135</v>
      </c>
      <c r="L15" t="str">
        <f t="shared" si="0"/>
        <v>humid</v>
      </c>
    </row>
    <row r="16" spans="4:12" x14ac:dyDescent="0.3">
      <c r="D16" s="70" t="s">
        <v>364</v>
      </c>
      <c r="E16" s="71" t="s">
        <v>368</v>
      </c>
      <c r="F16" s="72">
        <v>0</v>
      </c>
      <c r="G16" s="73" t="s">
        <v>366</v>
      </c>
      <c r="H16" s="71">
        <v>0</v>
      </c>
      <c r="I16" s="71">
        <v>6711.4</v>
      </c>
      <c r="J16" s="71">
        <v>28</v>
      </c>
      <c r="K16" s="74">
        <v>150</v>
      </c>
      <c r="L16" t="str">
        <f t="shared" si="0"/>
        <v>Dry</v>
      </c>
    </row>
    <row r="17" spans="4:12" x14ac:dyDescent="0.3">
      <c r="D17" s="70" t="s">
        <v>364</v>
      </c>
      <c r="E17" s="71" t="s">
        <v>369</v>
      </c>
      <c r="F17" s="72">
        <v>0</v>
      </c>
      <c r="G17" s="73" t="s">
        <v>366</v>
      </c>
      <c r="H17" s="71">
        <v>0</v>
      </c>
      <c r="I17" s="71">
        <v>6223.6</v>
      </c>
      <c r="J17" s="71">
        <v>26.1</v>
      </c>
      <c r="K17" s="74">
        <v>589</v>
      </c>
      <c r="L17" t="str">
        <f t="shared" si="0"/>
        <v>Dry</v>
      </c>
    </row>
    <row r="18" spans="4:12" x14ac:dyDescent="0.3">
      <c r="D18" s="70" t="s">
        <v>364</v>
      </c>
      <c r="E18" s="71" t="s">
        <v>370</v>
      </c>
      <c r="F18" s="72">
        <v>0</v>
      </c>
      <c r="G18" s="73" t="s">
        <v>366</v>
      </c>
      <c r="H18" s="71">
        <v>0</v>
      </c>
      <c r="I18" s="71">
        <v>6430</v>
      </c>
      <c r="J18" s="71">
        <v>25.1</v>
      </c>
      <c r="K18" s="74">
        <v>503</v>
      </c>
      <c r="L18" t="str">
        <f t="shared" si="0"/>
        <v>Dry</v>
      </c>
    </row>
    <row r="19" spans="4:12" x14ac:dyDescent="0.3">
      <c r="D19" s="70" t="s">
        <v>364</v>
      </c>
      <c r="E19" s="71" t="s">
        <v>371</v>
      </c>
      <c r="F19" s="72">
        <v>0</v>
      </c>
      <c r="G19" s="73" t="s">
        <v>366</v>
      </c>
      <c r="H19" s="71">
        <v>0</v>
      </c>
      <c r="I19" s="71">
        <v>6421.5</v>
      </c>
      <c r="J19" s="71">
        <v>27.2</v>
      </c>
      <c r="K19" s="74">
        <v>588</v>
      </c>
      <c r="L19" t="str">
        <f t="shared" si="0"/>
        <v>Dry</v>
      </c>
    </row>
    <row r="20" spans="4:12" x14ac:dyDescent="0.3">
      <c r="D20" s="70" t="s">
        <v>364</v>
      </c>
      <c r="E20" s="71" t="s">
        <v>365</v>
      </c>
      <c r="F20" s="72">
        <v>2</v>
      </c>
      <c r="G20" s="73" t="s">
        <v>366</v>
      </c>
      <c r="H20" s="71">
        <v>0</v>
      </c>
      <c r="I20" s="71">
        <v>4974.8</v>
      </c>
      <c r="J20" s="71">
        <v>20.5</v>
      </c>
      <c r="K20" s="74">
        <v>154</v>
      </c>
      <c r="L20" t="str">
        <f t="shared" si="0"/>
        <v>Dry</v>
      </c>
    </row>
    <row r="21" spans="4:12" x14ac:dyDescent="0.3">
      <c r="D21" s="70" t="s">
        <v>364</v>
      </c>
      <c r="E21" s="71" t="s">
        <v>367</v>
      </c>
      <c r="F21" s="72">
        <v>2</v>
      </c>
      <c r="G21" s="73" t="s">
        <v>366</v>
      </c>
      <c r="H21" s="71">
        <v>0</v>
      </c>
      <c r="I21" s="71">
        <v>4305.5</v>
      </c>
      <c r="J21" s="71">
        <v>19.7</v>
      </c>
      <c r="K21" s="74">
        <v>541</v>
      </c>
      <c r="L21" t="str">
        <f t="shared" si="0"/>
        <v>Dry</v>
      </c>
    </row>
    <row r="22" spans="4:12" x14ac:dyDescent="0.3">
      <c r="D22" s="65" t="s">
        <v>359</v>
      </c>
      <c r="E22" s="66" t="s">
        <v>363</v>
      </c>
      <c r="F22" s="67">
        <v>0</v>
      </c>
      <c r="G22" s="68" t="s">
        <v>361</v>
      </c>
      <c r="H22" s="66">
        <v>0</v>
      </c>
      <c r="I22" s="66">
        <v>6424</v>
      </c>
      <c r="J22" s="66">
        <v>27.3</v>
      </c>
      <c r="K22" s="69">
        <v>1055</v>
      </c>
      <c r="L22" t="str">
        <f t="shared" si="0"/>
        <v>humid</v>
      </c>
    </row>
    <row r="23" spans="4:12" x14ac:dyDescent="0.3">
      <c r="D23" s="65" t="s">
        <v>359</v>
      </c>
      <c r="E23" s="66" t="s">
        <v>360</v>
      </c>
      <c r="F23" s="67">
        <v>1</v>
      </c>
      <c r="G23" s="68" t="s">
        <v>361</v>
      </c>
      <c r="H23" s="66">
        <v>0</v>
      </c>
      <c r="I23" s="66">
        <v>5500.8</v>
      </c>
      <c r="J23" s="66">
        <v>25.5</v>
      </c>
      <c r="K23" s="69">
        <v>4383</v>
      </c>
      <c r="L23" t="str">
        <f t="shared" si="0"/>
        <v>humid</v>
      </c>
    </row>
    <row r="24" spans="4:12" ht="15" thickBot="1" x14ac:dyDescent="0.35">
      <c r="D24" s="86" t="s">
        <v>359</v>
      </c>
      <c r="E24" s="88" t="s">
        <v>362</v>
      </c>
      <c r="F24" s="90">
        <v>1</v>
      </c>
      <c r="G24" s="92" t="s">
        <v>361</v>
      </c>
      <c r="H24" s="88">
        <v>0</v>
      </c>
      <c r="I24" s="88">
        <v>5541.2</v>
      </c>
      <c r="J24" s="88">
        <v>29</v>
      </c>
      <c r="K24" s="94">
        <v>4000</v>
      </c>
      <c r="L24" t="str">
        <f t="shared" si="0"/>
        <v>humid</v>
      </c>
    </row>
    <row r="25" spans="4:12" ht="14.4" customHeight="1" x14ac:dyDescent="0.3"/>
  </sheetData>
  <autoFilter ref="D2:L2" xr:uid="{B2A40933-0347-49B7-BAE0-9754055E94FD}">
    <filterColumn colId="2" showButton="0"/>
    <sortState xmlns:xlrd2="http://schemas.microsoft.com/office/spreadsheetml/2017/richdata2" ref="D3:L24">
      <sortCondition descending="1" ref="D2"/>
    </sortState>
  </autoFilter>
  <mergeCells count="1">
    <mergeCell ref="F2:G2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C964C-3800-4DDD-AB3A-8087A3C510F3}">
  <dimension ref="C3:H33"/>
  <sheetViews>
    <sheetView showGridLines="0" workbookViewId="0">
      <selection activeCell="D4" sqref="D4:H4"/>
    </sheetView>
  </sheetViews>
  <sheetFormatPr defaultColWidth="11.44140625" defaultRowHeight="14.4" x14ac:dyDescent="0.3"/>
  <cols>
    <col min="3" max="3" width="26.5546875" bestFit="1" customWidth="1"/>
    <col min="6" max="6" width="14.44140625" bestFit="1" customWidth="1"/>
  </cols>
  <sheetData>
    <row r="3" spans="3:8" ht="30.75" customHeight="1" x14ac:dyDescent="0.3">
      <c r="C3" s="168" t="s">
        <v>264</v>
      </c>
      <c r="D3" s="168"/>
      <c r="E3" s="168"/>
      <c r="F3" s="168"/>
      <c r="G3" s="168"/>
    </row>
    <row r="4" spans="3:8" x14ac:dyDescent="0.3">
      <c r="C4" s="54"/>
      <c r="D4" s="54" t="s">
        <v>343</v>
      </c>
      <c r="E4" s="54" t="s">
        <v>344</v>
      </c>
      <c r="F4" s="54" t="s">
        <v>345</v>
      </c>
      <c r="G4" s="54" t="s">
        <v>346</v>
      </c>
      <c r="H4" s="54" t="s">
        <v>347</v>
      </c>
    </row>
    <row r="5" spans="3:8" ht="35.25" customHeight="1" x14ac:dyDescent="0.3">
      <c r="C5" s="162" t="s">
        <v>279</v>
      </c>
      <c r="D5" s="163"/>
      <c r="E5" s="163"/>
      <c r="F5" s="163"/>
      <c r="G5" s="163"/>
      <c r="H5" s="163"/>
    </row>
    <row r="6" spans="3:8" ht="25.5" customHeight="1" x14ac:dyDescent="0.3">
      <c r="C6" s="57"/>
      <c r="D6" s="61" t="s">
        <v>351</v>
      </c>
      <c r="E6" s="57"/>
      <c r="F6" s="57"/>
      <c r="G6" s="57"/>
      <c r="H6" s="57"/>
    </row>
    <row r="7" spans="3:8" ht="47.25" customHeight="1" x14ac:dyDescent="0.3">
      <c r="C7" s="164" t="s">
        <v>349</v>
      </c>
      <c r="D7" s="165"/>
      <c r="E7" s="165"/>
      <c r="F7" s="165"/>
      <c r="G7" s="165"/>
      <c r="H7" s="165"/>
    </row>
    <row r="8" spans="3:8" x14ac:dyDescent="0.3">
      <c r="C8" s="166" t="s">
        <v>280</v>
      </c>
      <c r="D8" s="167"/>
      <c r="E8" s="167"/>
      <c r="F8" s="167"/>
      <c r="G8" s="167"/>
      <c r="H8" s="167"/>
    </row>
    <row r="9" spans="3:8" x14ac:dyDescent="0.3">
      <c r="C9" s="55" t="s">
        <v>282</v>
      </c>
      <c r="D9" s="61" t="s">
        <v>351</v>
      </c>
      <c r="E9" s="55"/>
      <c r="F9" s="55"/>
      <c r="G9" s="55"/>
      <c r="H9" s="55"/>
    </row>
    <row r="10" spans="3:8" x14ac:dyDescent="0.3">
      <c r="C10" s="158" t="s">
        <v>348</v>
      </c>
      <c r="D10" s="159"/>
      <c r="E10" s="159"/>
      <c r="F10" s="159"/>
      <c r="G10" s="159"/>
      <c r="H10" s="159"/>
    </row>
    <row r="11" spans="3:8" ht="28.8" x14ac:dyDescent="0.3">
      <c r="C11" s="56" t="s">
        <v>281</v>
      </c>
      <c r="D11" s="61" t="s">
        <v>351</v>
      </c>
      <c r="E11" s="55"/>
      <c r="F11" s="55"/>
      <c r="G11" s="55"/>
      <c r="H11" s="55"/>
    </row>
    <row r="12" spans="3:8" ht="57.6" x14ac:dyDescent="0.3">
      <c r="C12" s="56" t="s">
        <v>283</v>
      </c>
      <c r="D12" s="61" t="s">
        <v>351</v>
      </c>
      <c r="E12" s="55"/>
      <c r="F12" s="55"/>
      <c r="G12" s="55"/>
      <c r="H12" s="55"/>
    </row>
    <row r="13" spans="3:8" x14ac:dyDescent="0.3">
      <c r="C13" s="55" t="s">
        <v>284</v>
      </c>
      <c r="D13" s="61" t="s">
        <v>351</v>
      </c>
      <c r="E13" s="55"/>
      <c r="F13" s="55"/>
      <c r="G13" s="55"/>
      <c r="H13" s="55"/>
    </row>
    <row r="14" spans="3:8" x14ac:dyDescent="0.3">
      <c r="C14" s="55" t="s">
        <v>285</v>
      </c>
      <c r="D14" s="61" t="s">
        <v>351</v>
      </c>
      <c r="E14" s="55"/>
      <c r="F14" s="55"/>
      <c r="G14" s="55"/>
      <c r="H14" s="55"/>
    </row>
    <row r="15" spans="3:8" x14ac:dyDescent="0.3">
      <c r="C15" s="55" t="s">
        <v>286</v>
      </c>
      <c r="D15" s="61" t="s">
        <v>351</v>
      </c>
      <c r="E15" s="55"/>
      <c r="F15" s="55"/>
      <c r="G15" s="55"/>
      <c r="H15" s="55"/>
    </row>
    <row r="16" spans="3:8" x14ac:dyDescent="0.3">
      <c r="C16" s="55" t="s">
        <v>287</v>
      </c>
      <c r="D16" s="61" t="s">
        <v>351</v>
      </c>
      <c r="E16" s="55"/>
      <c r="F16" s="55"/>
      <c r="G16" s="55"/>
      <c r="H16" s="55"/>
    </row>
    <row r="17" spans="3:8" x14ac:dyDescent="0.3">
      <c r="C17" s="158" t="s">
        <v>288</v>
      </c>
      <c r="D17" s="159"/>
      <c r="E17" s="159"/>
      <c r="F17" s="159"/>
      <c r="G17" s="159"/>
      <c r="H17" s="159"/>
    </row>
    <row r="18" spans="3:8" ht="28.8" x14ac:dyDescent="0.3">
      <c r="C18" s="56" t="s">
        <v>289</v>
      </c>
      <c r="D18" s="61" t="s">
        <v>351</v>
      </c>
      <c r="E18" s="55"/>
      <c r="F18" s="55"/>
      <c r="G18" s="55"/>
      <c r="H18" s="55"/>
    </row>
    <row r="19" spans="3:8" x14ac:dyDescent="0.3">
      <c r="C19" s="55" t="s">
        <v>290</v>
      </c>
      <c r="D19" s="61" t="s">
        <v>351</v>
      </c>
      <c r="E19" s="55"/>
      <c r="F19" s="55"/>
      <c r="G19" s="55"/>
      <c r="H19" s="55"/>
    </row>
    <row r="20" spans="3:8" x14ac:dyDescent="0.3">
      <c r="C20" s="55" t="s">
        <v>291</v>
      </c>
      <c r="D20" s="61" t="s">
        <v>351</v>
      </c>
      <c r="E20" s="55"/>
      <c r="F20" s="55"/>
      <c r="G20" s="55"/>
      <c r="H20" s="55"/>
    </row>
    <row r="21" spans="3:8" x14ac:dyDescent="0.3">
      <c r="C21" s="158" t="s">
        <v>292</v>
      </c>
      <c r="D21" s="159"/>
      <c r="E21" s="159"/>
      <c r="F21" s="159"/>
      <c r="G21" s="159"/>
      <c r="H21" s="159"/>
    </row>
    <row r="22" spans="3:8" x14ac:dyDescent="0.3">
      <c r="C22" s="55" t="s">
        <v>293</v>
      </c>
      <c r="D22" s="61" t="s">
        <v>351</v>
      </c>
      <c r="E22" s="55"/>
      <c r="F22" s="55"/>
      <c r="G22" s="55"/>
      <c r="H22" s="55"/>
    </row>
    <row r="23" spans="3:8" x14ac:dyDescent="0.3">
      <c r="C23" s="158" t="s">
        <v>294</v>
      </c>
      <c r="D23" s="159"/>
      <c r="E23" s="159"/>
      <c r="F23" s="159"/>
      <c r="G23" s="159"/>
      <c r="H23" s="159"/>
    </row>
    <row r="24" spans="3:8" ht="28.8" x14ac:dyDescent="0.3">
      <c r="C24" s="56" t="s">
        <v>295</v>
      </c>
      <c r="D24" s="61" t="s">
        <v>351</v>
      </c>
      <c r="E24" s="55"/>
      <c r="F24" s="55"/>
      <c r="G24" s="55"/>
      <c r="H24" s="55"/>
    </row>
    <row r="25" spans="3:8" ht="57.6" x14ac:dyDescent="0.3">
      <c r="C25" s="56" t="s">
        <v>296</v>
      </c>
      <c r="D25" s="61" t="s">
        <v>351</v>
      </c>
      <c r="E25" s="55"/>
      <c r="F25" s="55"/>
      <c r="G25" s="55"/>
      <c r="H25" s="55"/>
    </row>
    <row r="26" spans="3:8" ht="83.25" customHeight="1" x14ac:dyDescent="0.3">
      <c r="C26" s="160" t="s">
        <v>350</v>
      </c>
      <c r="D26" s="161"/>
      <c r="E26" s="161"/>
      <c r="F26" s="161"/>
      <c r="G26" s="161"/>
      <c r="H26" s="161"/>
    </row>
    <row r="27" spans="3:8" ht="129.6" x14ac:dyDescent="0.3">
      <c r="C27" s="56" t="s">
        <v>297</v>
      </c>
      <c r="D27" s="61" t="s">
        <v>351</v>
      </c>
      <c r="E27" s="55"/>
      <c r="F27" s="55"/>
      <c r="G27" s="55"/>
      <c r="H27" s="55"/>
    </row>
    <row r="28" spans="3:8" ht="28.8" x14ac:dyDescent="0.3">
      <c r="C28" s="56" t="s">
        <v>298</v>
      </c>
      <c r="D28" s="61" t="s">
        <v>351</v>
      </c>
      <c r="E28" s="55"/>
      <c r="F28" s="55"/>
      <c r="G28" s="55"/>
      <c r="H28" s="55"/>
    </row>
    <row r="29" spans="3:8" ht="43.2" x14ac:dyDescent="0.3">
      <c r="C29" s="56" t="s">
        <v>299</v>
      </c>
      <c r="D29" s="61" t="s">
        <v>351</v>
      </c>
      <c r="E29" s="55"/>
      <c r="F29" s="55"/>
      <c r="G29" s="55"/>
      <c r="H29" s="55"/>
    </row>
    <row r="30" spans="3:8" ht="72" x14ac:dyDescent="0.3">
      <c r="C30" s="56" t="s">
        <v>300</v>
      </c>
      <c r="D30" s="61" t="s">
        <v>351</v>
      </c>
      <c r="E30" s="55"/>
      <c r="F30" s="55"/>
      <c r="G30" s="55"/>
      <c r="H30" s="55"/>
    </row>
    <row r="31" spans="3:8" ht="28.8" x14ac:dyDescent="0.3">
      <c r="C31" s="56" t="s">
        <v>301</v>
      </c>
      <c r="D31" s="61" t="s">
        <v>351</v>
      </c>
      <c r="E31" s="55"/>
      <c r="F31" s="55"/>
      <c r="G31" s="55"/>
      <c r="H31" s="55"/>
    </row>
    <row r="32" spans="3:8" ht="28.8" x14ac:dyDescent="0.3">
      <c r="C32" s="56" t="s">
        <v>302</v>
      </c>
      <c r="D32" s="61" t="s">
        <v>351</v>
      </c>
      <c r="E32" s="55"/>
      <c r="F32" s="55"/>
      <c r="G32" s="55"/>
      <c r="H32" s="55"/>
    </row>
    <row r="33" spans="3:8" ht="86.4" x14ac:dyDescent="0.3">
      <c r="C33" s="56" t="s">
        <v>303</v>
      </c>
      <c r="D33" s="61" t="s">
        <v>351</v>
      </c>
      <c r="E33" s="55"/>
      <c r="F33" s="55"/>
      <c r="G33" s="55"/>
      <c r="H33" s="55"/>
    </row>
  </sheetData>
  <mergeCells count="9">
    <mergeCell ref="C3:G3"/>
    <mergeCell ref="C17:H17"/>
    <mergeCell ref="C21:H21"/>
    <mergeCell ref="C23:H23"/>
    <mergeCell ref="C26:H26"/>
    <mergeCell ref="C5:H5"/>
    <mergeCell ref="C7:H7"/>
    <mergeCell ref="C8:H8"/>
    <mergeCell ref="C10:H10"/>
  </mergeCells>
  <phoneticPr fontId="5" type="noConversion"/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A46B8-A701-412D-8EEE-3AB637A0714F}">
  <dimension ref="B4:K26"/>
  <sheetViews>
    <sheetView showGridLines="0" workbookViewId="0">
      <selection activeCell="C9" sqref="C9"/>
    </sheetView>
  </sheetViews>
  <sheetFormatPr defaultColWidth="11.44140625" defaultRowHeight="14.4" x14ac:dyDescent="0.3"/>
  <cols>
    <col min="3" max="3" width="20.109375" customWidth="1"/>
  </cols>
  <sheetData>
    <row r="4" spans="3:11" ht="25.5" customHeight="1" x14ac:dyDescent="0.3">
      <c r="C4" s="169" t="s">
        <v>208</v>
      </c>
      <c r="D4" s="169"/>
      <c r="E4" s="169"/>
      <c r="F4" s="169"/>
      <c r="G4" s="169"/>
      <c r="H4" s="169"/>
      <c r="I4" s="169"/>
      <c r="J4" s="169"/>
      <c r="K4" s="169"/>
    </row>
    <row r="6" spans="3:11" x14ac:dyDescent="0.3">
      <c r="C6" s="170" t="s">
        <v>107</v>
      </c>
      <c r="D6" s="171" t="s">
        <v>209</v>
      </c>
      <c r="E6" s="171"/>
      <c r="F6" s="171"/>
      <c r="G6" s="171"/>
      <c r="H6" s="171"/>
      <c r="I6" s="171"/>
      <c r="J6" s="171"/>
      <c r="K6" s="171"/>
    </row>
    <row r="7" spans="3:11" x14ac:dyDescent="0.3">
      <c r="C7" s="170"/>
      <c r="D7" s="53"/>
      <c r="E7" s="53"/>
      <c r="F7" s="53"/>
      <c r="G7" s="53"/>
      <c r="H7" s="53"/>
      <c r="I7" s="53"/>
      <c r="J7" s="53"/>
      <c r="K7" s="53"/>
    </row>
    <row r="8" spans="3:11" x14ac:dyDescent="0.3">
      <c r="C8" s="170"/>
      <c r="D8" s="171" t="s">
        <v>210</v>
      </c>
      <c r="E8" s="171"/>
      <c r="F8" s="171"/>
      <c r="G8" s="171"/>
      <c r="H8" s="171"/>
      <c r="I8" s="171"/>
      <c r="J8" s="171"/>
      <c r="K8" s="171"/>
    </row>
    <row r="9" spans="3:11" x14ac:dyDescent="0.3">
      <c r="C9" s="17"/>
      <c r="D9" s="17"/>
      <c r="E9" s="17"/>
      <c r="F9" s="17"/>
      <c r="G9" s="17"/>
      <c r="H9" s="17"/>
      <c r="I9" s="17"/>
      <c r="J9" s="17"/>
      <c r="K9" s="17"/>
    </row>
    <row r="10" spans="3:11" x14ac:dyDescent="0.3">
      <c r="C10" s="17"/>
      <c r="D10" s="17"/>
      <c r="E10" s="17"/>
      <c r="F10" s="17"/>
      <c r="G10" s="17"/>
      <c r="H10" s="17"/>
      <c r="I10" s="17"/>
      <c r="J10" s="17"/>
      <c r="K10" s="17"/>
    </row>
    <row r="11" spans="3:11" x14ac:dyDescent="0.3">
      <c r="C11" s="17"/>
      <c r="D11" s="17"/>
      <c r="E11" s="17"/>
      <c r="F11" s="17"/>
      <c r="G11" s="17"/>
      <c r="H11" s="17"/>
      <c r="I11" s="17"/>
      <c r="J11" s="17"/>
      <c r="K11" s="17"/>
    </row>
    <row r="12" spans="3:11" x14ac:dyDescent="0.3">
      <c r="C12" s="17"/>
      <c r="D12" s="17"/>
      <c r="E12" s="17"/>
      <c r="F12" s="17"/>
      <c r="G12" s="17"/>
      <c r="H12" s="17"/>
      <c r="I12" s="17"/>
      <c r="J12" s="17"/>
      <c r="K12" s="17"/>
    </row>
    <row r="13" spans="3:11" x14ac:dyDescent="0.3">
      <c r="C13" s="17"/>
      <c r="D13" s="17"/>
      <c r="E13" s="17"/>
      <c r="F13" s="17"/>
      <c r="G13" s="17"/>
      <c r="H13" s="17"/>
      <c r="I13" s="17"/>
      <c r="J13" s="17"/>
      <c r="K13" s="17"/>
    </row>
    <row r="14" spans="3:11" x14ac:dyDescent="0.3">
      <c r="C14" s="17"/>
      <c r="D14" s="17"/>
      <c r="E14" s="17"/>
      <c r="F14" s="17"/>
      <c r="G14" s="17"/>
      <c r="H14" s="17"/>
      <c r="I14" s="17"/>
      <c r="J14" s="17"/>
      <c r="K14" s="17"/>
    </row>
    <row r="16" spans="3:11" ht="30" customHeight="1" x14ac:dyDescent="0.3">
      <c r="C16" s="169" t="s">
        <v>211</v>
      </c>
      <c r="D16" s="169"/>
      <c r="E16" s="169"/>
      <c r="F16" s="169"/>
      <c r="G16" s="169"/>
      <c r="H16" s="169"/>
      <c r="I16" s="169"/>
      <c r="J16" s="169"/>
      <c r="K16" s="169"/>
    </row>
    <row r="18" spans="2:11" x14ac:dyDescent="0.3">
      <c r="B18" t="s">
        <v>116</v>
      </c>
      <c r="C18" s="170" t="s">
        <v>107</v>
      </c>
      <c r="D18" s="171" t="s">
        <v>209</v>
      </c>
      <c r="E18" s="171"/>
      <c r="F18" s="171"/>
      <c r="G18" s="171"/>
      <c r="H18" s="171"/>
      <c r="I18" s="171"/>
      <c r="J18" s="171"/>
      <c r="K18" s="171"/>
    </row>
    <row r="19" spans="2:11" x14ac:dyDescent="0.3">
      <c r="C19" s="170"/>
      <c r="D19" s="53"/>
      <c r="E19" s="53"/>
      <c r="F19" s="53"/>
      <c r="G19" s="53"/>
      <c r="H19" s="53"/>
      <c r="I19" s="53"/>
      <c r="J19" s="53"/>
      <c r="K19" s="53"/>
    </row>
    <row r="20" spans="2:11" x14ac:dyDescent="0.3">
      <c r="C20" s="170"/>
      <c r="D20" s="171" t="s">
        <v>210</v>
      </c>
      <c r="E20" s="171"/>
      <c r="F20" s="171"/>
      <c r="G20" s="171"/>
      <c r="H20" s="171"/>
      <c r="I20" s="171"/>
      <c r="J20" s="171"/>
      <c r="K20" s="171"/>
    </row>
    <row r="21" spans="2:11" x14ac:dyDescent="0.3">
      <c r="C21" s="17"/>
      <c r="D21" s="17"/>
      <c r="E21" s="17"/>
      <c r="F21" s="17"/>
      <c r="G21" s="17"/>
      <c r="H21" s="17"/>
      <c r="I21" s="17"/>
      <c r="J21" s="17"/>
      <c r="K21" s="17"/>
    </row>
    <row r="22" spans="2:11" x14ac:dyDescent="0.3">
      <c r="C22" s="17"/>
      <c r="D22" s="17"/>
      <c r="E22" s="17"/>
      <c r="F22" s="17"/>
      <c r="G22" s="17"/>
      <c r="H22" s="17"/>
      <c r="I22" s="17"/>
      <c r="J22" s="17"/>
      <c r="K22" s="17"/>
    </row>
    <row r="23" spans="2:11" x14ac:dyDescent="0.3">
      <c r="C23" s="17"/>
      <c r="D23" s="17"/>
      <c r="E23" s="17"/>
      <c r="F23" s="17"/>
      <c r="G23" s="17"/>
      <c r="H23" s="17"/>
      <c r="I23" s="17"/>
      <c r="J23" s="17"/>
      <c r="K23" s="17"/>
    </row>
    <row r="24" spans="2:11" x14ac:dyDescent="0.3">
      <c r="C24" s="17"/>
      <c r="D24" s="17"/>
      <c r="E24" s="17"/>
      <c r="F24" s="17"/>
      <c r="G24" s="17"/>
      <c r="H24" s="17"/>
      <c r="I24" s="17"/>
      <c r="J24" s="17"/>
      <c r="K24" s="17"/>
    </row>
    <row r="25" spans="2:11" x14ac:dyDescent="0.3">
      <c r="C25" s="17"/>
      <c r="D25" s="17"/>
      <c r="E25" s="17"/>
      <c r="F25" s="17"/>
      <c r="G25" s="17"/>
      <c r="H25" s="17"/>
      <c r="I25" s="17"/>
      <c r="J25" s="17"/>
      <c r="K25" s="17"/>
    </row>
    <row r="26" spans="2:11" x14ac:dyDescent="0.3">
      <c r="C26" s="17"/>
      <c r="D26" s="17"/>
      <c r="E26" s="17"/>
      <c r="F26" s="17"/>
      <c r="G26" s="17"/>
      <c r="H26" s="17"/>
      <c r="I26" s="17"/>
      <c r="J26" s="17"/>
      <c r="K26" s="17"/>
    </row>
  </sheetData>
  <mergeCells count="8">
    <mergeCell ref="C4:K4"/>
    <mergeCell ref="C16:K16"/>
    <mergeCell ref="C18:C20"/>
    <mergeCell ref="D18:K18"/>
    <mergeCell ref="D20:K20"/>
    <mergeCell ref="C6:C8"/>
    <mergeCell ref="D6:K6"/>
    <mergeCell ref="D8:K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41450-D9ED-4B32-BD49-5ABBAE8737D0}">
  <dimension ref="B2:E16"/>
  <sheetViews>
    <sheetView showGridLines="0" workbookViewId="0">
      <selection activeCell="C11" sqref="C11"/>
    </sheetView>
  </sheetViews>
  <sheetFormatPr defaultColWidth="11.44140625" defaultRowHeight="14.4" x14ac:dyDescent="0.3"/>
  <cols>
    <col min="2" max="2" width="34.44140625" customWidth="1"/>
    <col min="3" max="3" width="32.5546875" customWidth="1"/>
    <col min="4" max="4" width="23" customWidth="1"/>
  </cols>
  <sheetData>
    <row r="2" spans="2:5" x14ac:dyDescent="0.3">
      <c r="B2" s="172" t="s">
        <v>193</v>
      </c>
      <c r="C2" s="172"/>
      <c r="D2" s="172"/>
      <c r="E2" s="172"/>
    </row>
    <row r="4" spans="2:5" ht="28.8" x14ac:dyDescent="0.3">
      <c r="B4" s="52" t="s">
        <v>194</v>
      </c>
      <c r="C4" s="52" t="s">
        <v>195</v>
      </c>
      <c r="D4" s="52" t="s">
        <v>196</v>
      </c>
    </row>
    <row r="5" spans="2:5" x14ac:dyDescent="0.3">
      <c r="B5" s="17"/>
      <c r="C5" s="17"/>
      <c r="D5" s="17"/>
    </row>
    <row r="6" spans="2:5" x14ac:dyDescent="0.3">
      <c r="B6" s="17"/>
      <c r="C6" s="17"/>
      <c r="D6" s="17"/>
    </row>
    <row r="7" spans="2:5" x14ac:dyDescent="0.3">
      <c r="B7" s="17"/>
      <c r="C7" s="17"/>
      <c r="D7" s="17"/>
    </row>
    <row r="8" spans="2:5" x14ac:dyDescent="0.3">
      <c r="B8" s="17"/>
      <c r="C8" s="17"/>
      <c r="D8" s="17"/>
    </row>
    <row r="9" spans="2:5" x14ac:dyDescent="0.3">
      <c r="B9" s="17"/>
      <c r="C9" s="17"/>
      <c r="D9" s="17"/>
    </row>
    <row r="10" spans="2:5" x14ac:dyDescent="0.3">
      <c r="B10" s="17"/>
      <c r="C10" s="17"/>
      <c r="D10" s="17"/>
    </row>
    <row r="11" spans="2:5" x14ac:dyDescent="0.3">
      <c r="B11" s="17"/>
      <c r="C11" s="17"/>
      <c r="D11" s="17"/>
    </row>
    <row r="12" spans="2:5" x14ac:dyDescent="0.3">
      <c r="B12" s="17"/>
      <c r="C12" s="17"/>
      <c r="D12" s="17"/>
    </row>
    <row r="13" spans="2:5" x14ac:dyDescent="0.3">
      <c r="B13" s="17"/>
      <c r="C13" s="17"/>
      <c r="D13" s="17"/>
    </row>
    <row r="14" spans="2:5" x14ac:dyDescent="0.3">
      <c r="B14" s="17"/>
      <c r="C14" s="17"/>
      <c r="D14" s="17"/>
    </row>
    <row r="15" spans="2:5" x14ac:dyDescent="0.3">
      <c r="B15" s="17"/>
      <c r="C15" s="17"/>
      <c r="D15" s="17"/>
    </row>
    <row r="16" spans="2:5" x14ac:dyDescent="0.3">
      <c r="B16" s="17"/>
      <c r="C16" s="17"/>
      <c r="D16" s="17"/>
    </row>
  </sheetData>
  <mergeCells count="1">
    <mergeCell ref="B2:E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DF673-0E9F-4ABB-9F9B-BDA31B3EEE36}">
  <dimension ref="B3:F17"/>
  <sheetViews>
    <sheetView showGridLines="0" workbookViewId="0">
      <selection activeCell="J13" sqref="J13"/>
    </sheetView>
  </sheetViews>
  <sheetFormatPr defaultColWidth="11.44140625" defaultRowHeight="14.4" x14ac:dyDescent="0.3"/>
  <cols>
    <col min="5" max="5" width="14" bestFit="1" customWidth="1"/>
  </cols>
  <sheetData>
    <row r="3" spans="2:6" ht="49.5" customHeight="1" x14ac:dyDescent="0.3">
      <c r="B3" s="175" t="s">
        <v>177</v>
      </c>
      <c r="C3" s="175"/>
      <c r="D3" s="175"/>
      <c r="E3" s="175"/>
      <c r="F3" s="175"/>
    </row>
    <row r="4" spans="2:6" ht="28.8" x14ac:dyDescent="0.3">
      <c r="B4" s="174" t="s">
        <v>107</v>
      </c>
      <c r="C4" s="174"/>
      <c r="D4" s="173" t="s">
        <v>178</v>
      </c>
      <c r="E4" s="173"/>
      <c r="F4" s="51" t="s">
        <v>181</v>
      </c>
    </row>
    <row r="5" spans="2:6" x14ac:dyDescent="0.3">
      <c r="B5" s="174"/>
      <c r="C5" s="174"/>
      <c r="D5" s="50" t="s">
        <v>179</v>
      </c>
      <c r="E5" s="50" t="s">
        <v>180</v>
      </c>
      <c r="F5" s="50" t="s">
        <v>179</v>
      </c>
    </row>
    <row r="6" spans="2:6" x14ac:dyDescent="0.3">
      <c r="B6" s="46"/>
      <c r="C6" s="46"/>
      <c r="D6" s="46"/>
      <c r="E6" s="46"/>
      <c r="F6" s="46"/>
    </row>
    <row r="7" spans="2:6" x14ac:dyDescent="0.3">
      <c r="B7" s="46"/>
      <c r="C7" s="46"/>
      <c r="D7" s="46"/>
      <c r="E7" s="46"/>
      <c r="F7" s="46"/>
    </row>
    <row r="8" spans="2:6" x14ac:dyDescent="0.3">
      <c r="B8" s="46"/>
      <c r="C8" s="46"/>
      <c r="D8" s="46"/>
      <c r="E8" s="46"/>
      <c r="F8" s="46"/>
    </row>
    <row r="9" spans="2:6" x14ac:dyDescent="0.3">
      <c r="B9" s="46"/>
      <c r="C9" s="46"/>
      <c r="D9" s="46"/>
      <c r="E9" s="46"/>
      <c r="F9" s="46"/>
    </row>
    <row r="10" spans="2:6" x14ac:dyDescent="0.3">
      <c r="B10" s="46"/>
      <c r="C10" s="46"/>
      <c r="D10" s="46"/>
      <c r="E10" s="46"/>
      <c r="F10" s="46"/>
    </row>
    <row r="11" spans="2:6" x14ac:dyDescent="0.3">
      <c r="B11" s="46"/>
      <c r="C11" s="46"/>
      <c r="D11" s="46"/>
      <c r="E11" s="46"/>
      <c r="F11" s="46"/>
    </row>
    <row r="12" spans="2:6" x14ac:dyDescent="0.3">
      <c r="B12" s="46"/>
      <c r="C12" s="46"/>
      <c r="D12" s="46"/>
      <c r="E12" s="46"/>
      <c r="F12" s="46"/>
    </row>
    <row r="13" spans="2:6" x14ac:dyDescent="0.3">
      <c r="B13" s="46"/>
      <c r="C13" s="46"/>
      <c r="D13" s="46"/>
      <c r="E13" s="46"/>
      <c r="F13" s="46"/>
    </row>
    <row r="14" spans="2:6" x14ac:dyDescent="0.3">
      <c r="B14" s="46"/>
      <c r="C14" s="46"/>
      <c r="D14" s="46"/>
      <c r="E14" s="46"/>
      <c r="F14" s="46"/>
    </row>
    <row r="15" spans="2:6" x14ac:dyDescent="0.3">
      <c r="B15" s="46"/>
      <c r="C15" s="46"/>
      <c r="D15" s="46"/>
      <c r="E15" s="46"/>
      <c r="F15" s="46"/>
    </row>
    <row r="16" spans="2:6" x14ac:dyDescent="0.3">
      <c r="B16" s="46"/>
      <c r="C16" s="46"/>
      <c r="D16" s="46"/>
      <c r="E16" s="46"/>
      <c r="F16" s="46"/>
    </row>
    <row r="17" spans="2:6" x14ac:dyDescent="0.3">
      <c r="B17" s="45"/>
      <c r="C17" s="45"/>
      <c r="D17" s="45"/>
      <c r="E17" s="45"/>
      <c r="F17" s="45"/>
    </row>
  </sheetData>
  <mergeCells count="3">
    <mergeCell ref="D4:E4"/>
    <mergeCell ref="B4:C5"/>
    <mergeCell ref="B3:F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10F85-D7E8-4D03-AEF8-D8E70F5D5FA6}">
  <dimension ref="C4:F10"/>
  <sheetViews>
    <sheetView showGridLines="0" workbookViewId="0">
      <selection activeCell="D11" sqref="D11"/>
    </sheetView>
  </sheetViews>
  <sheetFormatPr defaultColWidth="11.44140625" defaultRowHeight="14.4" x14ac:dyDescent="0.3"/>
  <cols>
    <col min="3" max="3" width="50.109375" style="10" bestFit="1" customWidth="1"/>
    <col min="4" max="4" width="19.33203125" style="20" customWidth="1"/>
    <col min="6" max="6" width="72.44140625" customWidth="1"/>
  </cols>
  <sheetData>
    <row r="4" spans="3:6" x14ac:dyDescent="0.3">
      <c r="C4" s="179" t="s">
        <v>167</v>
      </c>
      <c r="D4" s="179"/>
      <c r="E4" s="179"/>
      <c r="F4" s="179"/>
    </row>
    <row r="5" spans="3:6" x14ac:dyDescent="0.3">
      <c r="C5" s="177" t="s">
        <v>168</v>
      </c>
      <c r="D5" s="178" t="s">
        <v>173</v>
      </c>
      <c r="E5" s="176" t="s">
        <v>176</v>
      </c>
      <c r="F5" s="176"/>
    </row>
    <row r="6" spans="3:6" ht="60" customHeight="1" x14ac:dyDescent="0.3">
      <c r="C6" s="177"/>
      <c r="D6" s="178"/>
      <c r="E6" s="49" t="s">
        <v>174</v>
      </c>
      <c r="F6" s="49" t="s">
        <v>175</v>
      </c>
    </row>
    <row r="7" spans="3:6" x14ac:dyDescent="0.3">
      <c r="C7" s="47" t="s">
        <v>169</v>
      </c>
      <c r="D7" s="48"/>
      <c r="E7" s="46"/>
      <c r="F7" s="46"/>
    </row>
    <row r="8" spans="3:6" x14ac:dyDescent="0.3">
      <c r="C8" s="47" t="s">
        <v>170</v>
      </c>
      <c r="D8" s="48"/>
      <c r="E8" s="46"/>
      <c r="F8" s="46"/>
    </row>
    <row r="9" spans="3:6" x14ac:dyDescent="0.3">
      <c r="C9" s="47" t="s">
        <v>171</v>
      </c>
      <c r="D9" s="48"/>
      <c r="E9" s="46"/>
      <c r="F9" s="46"/>
    </row>
    <row r="10" spans="3:6" x14ac:dyDescent="0.3">
      <c r="C10" s="47" t="s">
        <v>172</v>
      </c>
      <c r="D10" s="48"/>
      <c r="E10" s="46"/>
      <c r="F10" s="46"/>
    </row>
  </sheetData>
  <mergeCells count="4">
    <mergeCell ref="E5:F5"/>
    <mergeCell ref="C5:C6"/>
    <mergeCell ref="D5:D6"/>
    <mergeCell ref="C4:F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50B65-B54F-4478-90AF-DE45094205FE}">
  <dimension ref="B2:C27"/>
  <sheetViews>
    <sheetView showGridLines="0" workbookViewId="0">
      <selection activeCell="C35" sqref="C35"/>
    </sheetView>
  </sheetViews>
  <sheetFormatPr defaultColWidth="11.44140625" defaultRowHeight="14.4" x14ac:dyDescent="0.3"/>
  <cols>
    <col min="2" max="2" width="25.33203125" customWidth="1"/>
    <col min="3" max="3" width="62.44140625" bestFit="1" customWidth="1"/>
  </cols>
  <sheetData>
    <row r="2" spans="2:3" x14ac:dyDescent="0.3">
      <c r="B2" s="20"/>
      <c r="C2" s="20"/>
    </row>
    <row r="3" spans="2:3" ht="27.75" customHeight="1" x14ac:dyDescent="0.3">
      <c r="B3" s="180" t="s">
        <v>163</v>
      </c>
      <c r="C3" s="180"/>
    </row>
    <row r="4" spans="2:3" x14ac:dyDescent="0.3">
      <c r="B4" s="44" t="s">
        <v>107</v>
      </c>
      <c r="C4" s="44" t="s">
        <v>164</v>
      </c>
    </row>
    <row r="5" spans="2:3" x14ac:dyDescent="0.3">
      <c r="B5" s="17"/>
      <c r="C5" s="17"/>
    </row>
    <row r="6" spans="2:3" x14ac:dyDescent="0.3">
      <c r="B6" s="17"/>
      <c r="C6" s="17"/>
    </row>
    <row r="7" spans="2:3" x14ac:dyDescent="0.3">
      <c r="B7" s="17"/>
      <c r="C7" s="17"/>
    </row>
    <row r="8" spans="2:3" x14ac:dyDescent="0.3">
      <c r="B8" s="17"/>
      <c r="C8" s="17"/>
    </row>
    <row r="10" spans="2:3" ht="39" customHeight="1" x14ac:dyDescent="0.3">
      <c r="B10" s="180" t="s">
        <v>165</v>
      </c>
      <c r="C10" s="180"/>
    </row>
    <row r="11" spans="2:3" x14ac:dyDescent="0.3">
      <c r="B11" s="44" t="s">
        <v>107</v>
      </c>
      <c r="C11" s="44" t="s">
        <v>166</v>
      </c>
    </row>
    <row r="12" spans="2:3" x14ac:dyDescent="0.3">
      <c r="B12" s="17"/>
      <c r="C12" s="17"/>
    </row>
    <row r="13" spans="2:3" x14ac:dyDescent="0.3">
      <c r="B13" s="17"/>
      <c r="C13" s="17"/>
    </row>
    <row r="14" spans="2:3" x14ac:dyDescent="0.3">
      <c r="B14" s="17"/>
      <c r="C14" s="17"/>
    </row>
    <row r="15" spans="2:3" x14ac:dyDescent="0.3">
      <c r="B15" s="17"/>
      <c r="C15" s="17"/>
    </row>
    <row r="16" spans="2:3" x14ac:dyDescent="0.3">
      <c r="B16" s="17"/>
      <c r="C16" s="17"/>
    </row>
    <row r="17" spans="2:3" x14ac:dyDescent="0.3">
      <c r="B17" s="17"/>
      <c r="C17" s="17"/>
    </row>
    <row r="18" spans="2:3" x14ac:dyDescent="0.3">
      <c r="B18" s="17"/>
      <c r="C18" s="17"/>
    </row>
    <row r="19" spans="2:3" x14ac:dyDescent="0.3">
      <c r="B19" s="17"/>
      <c r="C19" s="17"/>
    </row>
    <row r="20" spans="2:3" x14ac:dyDescent="0.3">
      <c r="B20" s="17"/>
      <c r="C20" s="17"/>
    </row>
    <row r="21" spans="2:3" x14ac:dyDescent="0.3">
      <c r="B21" s="17"/>
      <c r="C21" s="17"/>
    </row>
    <row r="22" spans="2:3" x14ac:dyDescent="0.3">
      <c r="B22" s="17"/>
      <c r="C22" s="17"/>
    </row>
    <row r="23" spans="2:3" x14ac:dyDescent="0.3">
      <c r="B23" s="17"/>
      <c r="C23" s="17"/>
    </row>
    <row r="24" spans="2:3" x14ac:dyDescent="0.3">
      <c r="B24" s="17"/>
      <c r="C24" s="17"/>
    </row>
    <row r="25" spans="2:3" x14ac:dyDescent="0.3">
      <c r="B25" s="17"/>
      <c r="C25" s="17"/>
    </row>
    <row r="26" spans="2:3" x14ac:dyDescent="0.3">
      <c r="B26" s="17"/>
      <c r="C26" s="17"/>
    </row>
    <row r="27" spans="2:3" x14ac:dyDescent="0.3">
      <c r="B27" s="17"/>
      <c r="C27" s="17"/>
    </row>
  </sheetData>
  <mergeCells count="2">
    <mergeCell ref="B3:C3"/>
    <mergeCell ref="B10:C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mia</vt:lpstr>
      <vt:lpstr>Mandatory &amp; Provisional</vt:lpstr>
      <vt:lpstr>Clima ASHRAE-IDEAM</vt:lpstr>
      <vt:lpstr>T.9.4.2-2</vt:lpstr>
      <vt:lpstr>T.6.5.6.1-1 y T.6.5.6.1-2</vt:lpstr>
      <vt:lpstr>T.6.5.4.2</vt:lpstr>
      <vt:lpstr>T.6.5.1.2.1</vt:lpstr>
      <vt:lpstr>T.6.5.1.1.3</vt:lpstr>
      <vt:lpstr>T.6.5.1-1 y T.5.1-2</vt:lpstr>
      <vt:lpstr>T.6.4.3.4 Máxima fuga de la com</vt:lpstr>
      <vt:lpstr>T.5.5-1 Env. clima Frío</vt:lpstr>
      <vt:lpstr>T.5.5-2Env. clima Cálido húmedo</vt:lpstr>
      <vt:lpstr>T.5.5-3 Env. clima Cálido Seco</vt:lpstr>
      <vt:lpstr>T.5.5-4 Env. clima Templado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 Daniela Carvajal Moyano</dc:creator>
  <cp:lastModifiedBy>Lucas Perez</cp:lastModifiedBy>
  <dcterms:created xsi:type="dcterms:W3CDTF">2023-04-19T20:21:09Z</dcterms:created>
  <dcterms:modified xsi:type="dcterms:W3CDTF">2023-05-25T15:26:49Z</dcterms:modified>
</cp:coreProperties>
</file>